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_ドキュメント\11共通機器室運営\予約HP実績など\"/>
    </mc:Choice>
  </mc:AlternateContent>
  <bookViews>
    <workbookView xWindow="0" yWindow="1560" windowWidth="15456" windowHeight="12384" tabRatio="732" activeTab="5"/>
  </bookViews>
  <sheets>
    <sheet name="2009年度" sheetId="1" r:id="rId1"/>
    <sheet name="2010年度" sheetId="2" r:id="rId2"/>
    <sheet name="2011年度" sheetId="3" r:id="rId3"/>
    <sheet name="2012年度" sheetId="4" r:id="rId4"/>
    <sheet name="2013年度" sheetId="6" r:id="rId5"/>
    <sheet name="2014年度" sheetId="5" r:id="rId6"/>
  </sheets>
  <definedNames>
    <definedName name="_xlnm.Print_Area" localSheetId="0">'2009年度'!$B$1:$P$33</definedName>
    <definedName name="_xlnm.Print_Area" localSheetId="1">'2010年度'!$A$1:$C$46</definedName>
    <definedName name="_xlnm.Print_Area" localSheetId="2">'2011年度'!$A$1:$C$57</definedName>
    <definedName name="_xlnm.Print_Area" localSheetId="3">'2012年度'!$A$1:$P$66</definedName>
    <definedName name="_xlnm.Print_Area" localSheetId="4">'2013年度'!$A$1:$P$63</definedName>
    <definedName name="_xlnm.Print_Area" localSheetId="5">'2014年度'!$A$1:$P$60</definedName>
  </definedNames>
  <calcPr calcId="162913"/>
</workbook>
</file>

<file path=xl/calcChain.xml><?xml version="1.0" encoding="utf-8"?>
<calcChain xmlns="http://schemas.openxmlformats.org/spreadsheetml/2006/main">
  <c r="P63" i="6" l="1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60" i="5" l="1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0" i="3"/>
  <c r="P59" i="3"/>
  <c r="P58" i="3"/>
  <c r="P48" i="3"/>
  <c r="P49" i="3"/>
  <c r="P50" i="3"/>
  <c r="P51" i="3"/>
  <c r="P39" i="3"/>
  <c r="P37" i="3"/>
  <c r="P47" i="3"/>
  <c r="P34" i="3"/>
  <c r="P33" i="3"/>
  <c r="P26" i="3"/>
  <c r="P32" i="3"/>
  <c r="P31" i="3"/>
  <c r="P42" i="3"/>
  <c r="P43" i="3"/>
  <c r="P44" i="3"/>
  <c r="P5" i="3"/>
  <c r="P4" i="3"/>
  <c r="P57" i="3"/>
  <c r="P56" i="3"/>
  <c r="P55" i="3"/>
  <c r="P54" i="3"/>
  <c r="P53" i="3"/>
  <c r="P52" i="3"/>
  <c r="P46" i="3"/>
  <c r="P45" i="3"/>
  <c r="P41" i="3"/>
  <c r="P40" i="3"/>
  <c r="P38" i="3"/>
  <c r="P36" i="3"/>
  <c r="P35" i="3"/>
  <c r="P30" i="3"/>
  <c r="P29" i="3"/>
  <c r="P28" i="3"/>
  <c r="P27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41" i="2"/>
  <c r="P13" i="2"/>
  <c r="P5" i="2"/>
  <c r="P6" i="2"/>
  <c r="P7" i="2"/>
  <c r="P8" i="2"/>
  <c r="P9" i="2"/>
  <c r="P10" i="2"/>
  <c r="P11" i="2"/>
  <c r="P12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2" i="2"/>
  <c r="P43" i="2"/>
  <c r="P44" i="2"/>
  <c r="P45" i="2"/>
  <c r="P46" i="2"/>
  <c r="P4" i="2"/>
  <c r="P32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3" i="1"/>
  <c r="P4" i="1"/>
</calcChain>
</file>

<file path=xl/sharedStrings.xml><?xml version="1.0" encoding="utf-8"?>
<sst xmlns="http://schemas.openxmlformats.org/spreadsheetml/2006/main" count="468" uniqueCount="201">
  <si>
    <t>機器名</t>
    <rPh sb="0" eb="2">
      <t>キキ</t>
    </rPh>
    <rPh sb="2" eb="3">
      <t>メイ</t>
    </rPh>
    <phoneticPr fontId="2"/>
  </si>
  <si>
    <t>分析室</t>
    <rPh sb="0" eb="3">
      <t>ブンセキシツ</t>
    </rPh>
    <phoneticPr fontId="2"/>
  </si>
  <si>
    <t>タンパク質構造解析用質量分析装置(Voyager)</t>
    <rPh sb="4" eb="5">
      <t>シツ</t>
    </rPh>
    <rPh sb="5" eb="7">
      <t>コウゾウ</t>
    </rPh>
    <rPh sb="7" eb="9">
      <t>カイセキ</t>
    </rPh>
    <rPh sb="9" eb="10">
      <t>ヨウ</t>
    </rPh>
    <rPh sb="10" eb="12">
      <t>シツリョウ</t>
    </rPh>
    <rPh sb="12" eb="14">
      <t>ブンセキ</t>
    </rPh>
    <rPh sb="14" eb="16">
      <t>ソウチ</t>
    </rPh>
    <phoneticPr fontId="2"/>
  </si>
  <si>
    <t>Gene Amp PCR System（9700）×2台</t>
    <rPh sb="27" eb="28">
      <t>ダイ</t>
    </rPh>
    <phoneticPr fontId="2"/>
  </si>
  <si>
    <t>プラスミド抽出装置（PI-100Σ）×4台</t>
    <rPh sb="5" eb="7">
      <t>チュウシュツ</t>
    </rPh>
    <rPh sb="7" eb="9">
      <t>ソウチ</t>
    </rPh>
    <rPh sb="20" eb="21">
      <t>ダイ</t>
    </rPh>
    <phoneticPr fontId="2"/>
  </si>
  <si>
    <t>DNAシーケンサー（ABI3100)×2台(50cm&amp;80cmキャピラリ）</t>
    <rPh sb="20" eb="21">
      <t>ダイ</t>
    </rPh>
    <phoneticPr fontId="2"/>
  </si>
  <si>
    <t>超遠心機（ＢＥＣＫＭＡＮ　L-70）</t>
    <rPh sb="0" eb="1">
      <t>チョウ</t>
    </rPh>
    <rPh sb="1" eb="3">
      <t>エンシン</t>
    </rPh>
    <rPh sb="3" eb="4">
      <t>キ</t>
    </rPh>
    <phoneticPr fontId="2"/>
  </si>
  <si>
    <t>超遠心機（ＢＥＣＫＭＡＮ　L-80）</t>
    <rPh sb="0" eb="1">
      <t>チョウ</t>
    </rPh>
    <rPh sb="1" eb="3">
      <t>エンシン</t>
    </rPh>
    <rPh sb="3" eb="4">
      <t>キ</t>
    </rPh>
    <phoneticPr fontId="2"/>
  </si>
  <si>
    <t>超遠心機(ＢＥＣＫＭＡＮ　XL-90）</t>
    <rPh sb="0" eb="1">
      <t>チョウ</t>
    </rPh>
    <rPh sb="1" eb="3">
      <t>エンシン</t>
    </rPh>
    <rPh sb="3" eb="4">
      <t>キ</t>
    </rPh>
    <phoneticPr fontId="2"/>
  </si>
  <si>
    <t>卓上型超遠心機（ＢＥＣＫＭＡＮ　OPTIMATLX）</t>
    <rPh sb="0" eb="2">
      <t>タクジョウ</t>
    </rPh>
    <rPh sb="2" eb="3">
      <t>ガタ</t>
    </rPh>
    <rPh sb="3" eb="4">
      <t>チョウ</t>
    </rPh>
    <rPh sb="4" eb="6">
      <t>エンシン</t>
    </rPh>
    <rPh sb="6" eb="7">
      <t>キ</t>
    </rPh>
    <phoneticPr fontId="2"/>
  </si>
  <si>
    <t>卓上型超遠心機（ＢＥＣＫＭＡＮ　TL-100）</t>
    <rPh sb="0" eb="2">
      <t>タクジョウ</t>
    </rPh>
    <rPh sb="2" eb="3">
      <t>ガタ</t>
    </rPh>
    <rPh sb="3" eb="4">
      <t>チョウ</t>
    </rPh>
    <rPh sb="4" eb="6">
      <t>エンシン</t>
    </rPh>
    <rPh sb="6" eb="7">
      <t>キ</t>
    </rPh>
    <phoneticPr fontId="2"/>
  </si>
  <si>
    <t>高速冷却遠心機（ＢＥＣＫＭＡＮ　J2-MI）</t>
    <rPh sb="0" eb="2">
      <t>コウソク</t>
    </rPh>
    <rPh sb="2" eb="4">
      <t>レイキャク</t>
    </rPh>
    <rPh sb="4" eb="6">
      <t>エンシン</t>
    </rPh>
    <rPh sb="6" eb="7">
      <t>キ</t>
    </rPh>
    <phoneticPr fontId="2"/>
  </si>
  <si>
    <t>ツアイス・共焦点顕微鏡（ＰＡＳＣＡＬ）</t>
    <rPh sb="5" eb="6">
      <t>トモ</t>
    </rPh>
    <rPh sb="6" eb="8">
      <t>ショウテン</t>
    </rPh>
    <rPh sb="8" eb="11">
      <t>ケンビキョウ</t>
    </rPh>
    <phoneticPr fontId="2"/>
  </si>
  <si>
    <t>FACS Aria</t>
    <phoneticPr fontId="2"/>
  </si>
  <si>
    <t>暗室</t>
    <rPh sb="0" eb="2">
      <t>アンシツ</t>
    </rPh>
    <phoneticPr fontId="2"/>
  </si>
  <si>
    <t>自動現像機</t>
    <rPh sb="0" eb="2">
      <t>ジドウ</t>
    </rPh>
    <rPh sb="2" eb="4">
      <t>ゲンゾウ</t>
    </rPh>
    <rPh sb="4" eb="5">
      <t>キ</t>
    </rPh>
    <phoneticPr fontId="2"/>
  </si>
  <si>
    <t>Agilent2100バイオアナライザ(RNA専用）</t>
    <rPh sb="23" eb="25">
      <t>センヨウ</t>
    </rPh>
    <phoneticPr fontId="2"/>
  </si>
  <si>
    <t>Agilent2100バイオアナライザ(DNA専用）</t>
    <rPh sb="23" eb="25">
      <t>センヨウ</t>
    </rPh>
    <phoneticPr fontId="2"/>
  </si>
  <si>
    <t>小動物ラボ</t>
    <rPh sb="0" eb="3">
      <t>ショウドウブツ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</si>
  <si>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</si>
  <si>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</si>
  <si>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</si>
  <si>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</si>
  <si>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</si>
  <si>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</si>
  <si>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</si>
  <si>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</si>
  <si>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ツァイス・蛍光・位相差・微分干渉顕微鏡（AxioVision)</t>
    <rPh sb="5" eb="7">
      <t>ケイコウ</t>
    </rPh>
    <rPh sb="8" eb="10">
      <t>イソウ</t>
    </rPh>
    <rPh sb="10" eb="11">
      <t>サ</t>
    </rPh>
    <rPh sb="12" eb="14">
      <t>ビブン</t>
    </rPh>
    <rPh sb="14" eb="16">
      <t>カンショウ</t>
    </rPh>
    <rPh sb="16" eb="19">
      <t>ケンビキョウ</t>
    </rPh>
    <phoneticPr fontId="2"/>
  </si>
  <si>
    <t>遠心機PlateSpin</t>
    <rPh sb="0" eb="2">
      <t>エンシン</t>
    </rPh>
    <rPh sb="2" eb="3">
      <t>キ</t>
    </rPh>
    <phoneticPr fontId="2"/>
  </si>
  <si>
    <t>2月</t>
  </si>
  <si>
    <t>3月</t>
  </si>
  <si>
    <t>計</t>
    <rPh sb="0" eb="1">
      <t>ケイ</t>
    </rPh>
    <phoneticPr fontId="2"/>
  </si>
  <si>
    <t>リアルタイムPCR（ABI7500）（２月から2台）</t>
    <rPh sb="20" eb="21">
      <t>ガツ</t>
    </rPh>
    <rPh sb="24" eb="25">
      <t>ダイ</t>
    </rPh>
    <phoneticPr fontId="2"/>
  </si>
  <si>
    <t>設置場所</t>
    <rPh sb="0" eb="2">
      <t>セッチ</t>
    </rPh>
    <rPh sb="2" eb="4">
      <t>バショ</t>
    </rPh>
    <phoneticPr fontId="2"/>
  </si>
  <si>
    <t>1号館2階</t>
    <rPh sb="1" eb="3">
      <t>ゴウカン</t>
    </rPh>
    <rPh sb="4" eb="5">
      <t>カイ</t>
    </rPh>
    <phoneticPr fontId="2"/>
  </si>
  <si>
    <t>2009年度共通機器室　月別利用状況（件数）</t>
    <rPh sb="4" eb="6">
      <t>ネンド</t>
    </rPh>
    <rPh sb="6" eb="8">
      <t>キョウツウ</t>
    </rPh>
    <rPh sb="8" eb="10">
      <t>キキ</t>
    </rPh>
    <rPh sb="10" eb="11">
      <t>シツ</t>
    </rPh>
    <rPh sb="12" eb="14">
      <t>ツキベツ</t>
    </rPh>
    <rPh sb="14" eb="16">
      <t>リヨウ</t>
    </rPh>
    <rPh sb="16" eb="18">
      <t>ジョウキョウ</t>
    </rPh>
    <rPh sb="19" eb="21">
      <t>ケンスウ</t>
    </rPh>
    <phoneticPr fontId="2"/>
  </si>
  <si>
    <t>実験室1</t>
    <rPh sb="0" eb="3">
      <t>ジッケンシツ</t>
    </rPh>
    <phoneticPr fontId="2"/>
  </si>
  <si>
    <t xml:space="preserve">実験室2 </t>
    <rPh sb="0" eb="3">
      <t>ジッケンシツ</t>
    </rPh>
    <phoneticPr fontId="2"/>
  </si>
  <si>
    <t>5号館地下</t>
    <rPh sb="1" eb="3">
      <t>ゴウカン</t>
    </rPh>
    <rPh sb="3" eb="5">
      <t>チカ</t>
    </rPh>
    <phoneticPr fontId="2"/>
  </si>
  <si>
    <t>Ｘ線照射装置</t>
    <rPh sb="1" eb="2">
      <t>セン</t>
    </rPh>
    <rPh sb="2" eb="4">
      <t>ショウシャ</t>
    </rPh>
    <rPh sb="4" eb="6">
      <t>ソウチ</t>
    </rPh>
    <phoneticPr fontId="2"/>
  </si>
  <si>
    <t>２００９年
４月</t>
    <rPh sb="4" eb="5">
      <t>ネン</t>
    </rPh>
    <rPh sb="7" eb="8">
      <t>ガツ</t>
    </rPh>
    <phoneticPr fontId="2"/>
  </si>
  <si>
    <t>２０１０年
1月</t>
    <rPh sb="4" eb="5">
      <t>ネン</t>
    </rPh>
    <phoneticPr fontId="2"/>
  </si>
  <si>
    <t>ルミノイメージアナライザー　FUJI LAS1000</t>
    <phoneticPr fontId="2"/>
  </si>
  <si>
    <t>フルオロイメージアナライザーFUJI FLA-2000</t>
    <phoneticPr fontId="2"/>
  </si>
  <si>
    <t>FACS Aria</t>
    <phoneticPr fontId="2"/>
  </si>
  <si>
    <t>FACS AriaⅡ</t>
    <phoneticPr fontId="2"/>
  </si>
  <si>
    <t>ルミノメーター（Berthold Centro LB960 ）</t>
    <phoneticPr fontId="2"/>
  </si>
  <si>
    <t>DNAシーケンサー（ABI310）</t>
    <phoneticPr fontId="2"/>
  </si>
  <si>
    <t>ＦＵＪＩドライケム7000Ｖ</t>
    <phoneticPr fontId="2"/>
  </si>
  <si>
    <t>BIA Core2000</t>
    <phoneticPr fontId="2"/>
  </si>
  <si>
    <t>クリーンルーム</t>
    <phoneticPr fontId="2"/>
  </si>
  <si>
    <t>AgilentDNAマイクロアレイスキャナ</t>
    <phoneticPr fontId="2"/>
  </si>
  <si>
    <t>Agilentハイブリダイゼーションオーブン</t>
    <phoneticPr fontId="2"/>
  </si>
  <si>
    <t>インキュベータ</t>
    <phoneticPr fontId="2"/>
  </si>
  <si>
    <t>XenogenIVIS100</t>
    <phoneticPr fontId="2"/>
  </si>
  <si>
    <t>2010年度共通機器室　月別利用状況（件数）</t>
    <rPh sb="4" eb="6">
      <t>ネンド</t>
    </rPh>
    <rPh sb="6" eb="8">
      <t>キョウツウ</t>
    </rPh>
    <rPh sb="8" eb="10">
      <t>キキ</t>
    </rPh>
    <rPh sb="10" eb="11">
      <t>シツ</t>
    </rPh>
    <rPh sb="12" eb="14">
      <t>ツキベツ</t>
    </rPh>
    <rPh sb="14" eb="16">
      <t>リヨウ</t>
    </rPh>
    <rPh sb="16" eb="18">
      <t>ジョウキョウ</t>
    </rPh>
    <rPh sb="19" eb="21">
      <t>ケンスウ</t>
    </rPh>
    <phoneticPr fontId="2"/>
  </si>
  <si>
    <t>２０10年
４月</t>
    <rPh sb="4" eb="5">
      <t>ネン</t>
    </rPh>
    <rPh sb="7" eb="8">
      <t>ガツ</t>
    </rPh>
    <phoneticPr fontId="2"/>
  </si>
  <si>
    <t>２０１1年
1月</t>
    <rPh sb="4" eb="5">
      <t>ネン</t>
    </rPh>
    <phoneticPr fontId="2"/>
  </si>
  <si>
    <t>XenogenIVIS100</t>
  </si>
  <si>
    <t>DNAシーケンサー（ABI3100)×2台</t>
    <rPh sb="20" eb="21">
      <t>ダイ</t>
    </rPh>
    <phoneticPr fontId="2"/>
  </si>
  <si>
    <t>DNAシーケンサー（ABI310）×2台</t>
    <rPh sb="19" eb="20">
      <t>ダイ</t>
    </rPh>
    <phoneticPr fontId="2"/>
  </si>
  <si>
    <t>リアルタイムPCR（ABI7500）×2台</t>
    <rPh sb="20" eb="21">
      <t>ダイ</t>
    </rPh>
    <phoneticPr fontId="2"/>
  </si>
  <si>
    <t>分光光度計　NanoDrop2000</t>
    <rPh sb="0" eb="2">
      <t>ブンコウ</t>
    </rPh>
    <rPh sb="2" eb="5">
      <t>コウドケイ</t>
    </rPh>
    <phoneticPr fontId="2"/>
  </si>
  <si>
    <t>実験室3</t>
    <rPh sb="0" eb="3">
      <t>ジッケンシツ</t>
    </rPh>
    <phoneticPr fontId="2"/>
  </si>
  <si>
    <t>動物用自動血球計数装置</t>
    <rPh sb="0" eb="3">
      <t>ドウブツヨウ</t>
    </rPh>
    <rPh sb="3" eb="5">
      <t>ジドウ</t>
    </rPh>
    <rPh sb="5" eb="7">
      <t>ケッキュウ</t>
    </rPh>
    <rPh sb="7" eb="9">
      <t>ケイスウ</t>
    </rPh>
    <rPh sb="9" eb="11">
      <t>ソウチ</t>
    </rPh>
    <phoneticPr fontId="2"/>
  </si>
  <si>
    <t>1号館11階</t>
    <rPh sb="1" eb="3">
      <t>ゴウカン</t>
    </rPh>
    <rPh sb="5" eb="6">
      <t>カイ</t>
    </rPh>
    <phoneticPr fontId="2"/>
  </si>
  <si>
    <t>レーザーマイクロダイセクション顕微鏡</t>
    <rPh sb="15" eb="18">
      <t>ケンビキョウ</t>
    </rPh>
    <phoneticPr fontId="2"/>
  </si>
  <si>
    <t>5号館7階</t>
    <rPh sb="1" eb="3">
      <t>ゴウカン</t>
    </rPh>
    <rPh sb="4" eb="5">
      <t>カイ</t>
    </rPh>
    <phoneticPr fontId="2"/>
  </si>
  <si>
    <t>セロミクス細胞イメージ解析装置</t>
    <rPh sb="5" eb="7">
      <t>サイボウ</t>
    </rPh>
    <rPh sb="11" eb="13">
      <t>カイセキ</t>
    </rPh>
    <rPh sb="13" eb="15">
      <t>ソウチ</t>
    </rPh>
    <phoneticPr fontId="2"/>
  </si>
  <si>
    <t>小動物
イメージングラボ</t>
    <rPh sb="0" eb="3">
      <t>ショウドウブツ</t>
    </rPh>
    <phoneticPr fontId="2"/>
  </si>
  <si>
    <t>ルミノイメージアナライザー　FUJI LAS1000</t>
    <phoneticPr fontId="2"/>
  </si>
  <si>
    <t>フルオロイメージアナライザーFUJI FLA-2000</t>
    <phoneticPr fontId="2"/>
  </si>
  <si>
    <t>FACS AriaⅡ</t>
    <phoneticPr fontId="2"/>
  </si>
  <si>
    <t>FACS　CantoⅡ</t>
    <phoneticPr fontId="2"/>
  </si>
  <si>
    <t>FACS　Fortessa</t>
    <phoneticPr fontId="2"/>
  </si>
  <si>
    <t>ルミノメーター（Berthold Centro LB960 ）</t>
    <phoneticPr fontId="2"/>
  </si>
  <si>
    <t>Flexstation３</t>
    <phoneticPr fontId="2"/>
  </si>
  <si>
    <t>ＦＵＪＩドライケム7000Ｖ</t>
    <phoneticPr fontId="2"/>
  </si>
  <si>
    <t>タンパク質相互作用解析　BiacoreX100</t>
    <phoneticPr fontId="2"/>
  </si>
  <si>
    <t>等温滴定型カロリメーター　iTC200</t>
    <phoneticPr fontId="2"/>
  </si>
  <si>
    <t>InfraredイメージングシステムOdyssey</t>
    <phoneticPr fontId="2"/>
  </si>
  <si>
    <t>クリーンルーム</t>
    <phoneticPr fontId="2"/>
  </si>
  <si>
    <t>AgilentDNAマイクロアレイスキャナ</t>
    <phoneticPr fontId="2"/>
  </si>
  <si>
    <t>Agilentハイブリダイゼーションオーブン</t>
    <phoneticPr fontId="2"/>
  </si>
  <si>
    <t>インキュベータ</t>
    <phoneticPr fontId="2"/>
  </si>
  <si>
    <t>3D in vivoイメージングシステム　IVIS　Spectrum</t>
    <phoneticPr fontId="2"/>
  </si>
  <si>
    <t>X線CT装置Latheta LCT-200</t>
    <phoneticPr fontId="2"/>
  </si>
  <si>
    <t>多光子励起レーザ走査型顕微鏡　 FV1000MPE</t>
    <phoneticPr fontId="2"/>
  </si>
  <si>
    <t>3D、4Dイメージング＆解析Volocity用PC</t>
    <phoneticPr fontId="2"/>
  </si>
  <si>
    <t>MRI　AV400WBマイクロイメージングシステム</t>
    <phoneticPr fontId="2"/>
  </si>
  <si>
    <t>2011年度共通機器室　月別利用状況（件数）</t>
    <rPh sb="4" eb="6">
      <t>ネンド</t>
    </rPh>
    <rPh sb="6" eb="8">
      <t>キョウツウ</t>
    </rPh>
    <rPh sb="8" eb="10">
      <t>キキ</t>
    </rPh>
    <rPh sb="10" eb="11">
      <t>シツ</t>
    </rPh>
    <rPh sb="12" eb="14">
      <t>ツキベツ</t>
    </rPh>
    <rPh sb="14" eb="16">
      <t>リヨウ</t>
    </rPh>
    <rPh sb="16" eb="18">
      <t>ジョウキョウ</t>
    </rPh>
    <rPh sb="19" eb="21">
      <t>ケンスウ</t>
    </rPh>
    <phoneticPr fontId="2"/>
  </si>
  <si>
    <t>FACS AriaⅡ×3台</t>
    <rPh sb="12" eb="13">
      <t>ダイ</t>
    </rPh>
    <phoneticPr fontId="2"/>
  </si>
  <si>
    <r>
      <rPr>
        <sz val="9"/>
        <rFont val="ＭＳ Ｐ明朝"/>
        <family val="1"/>
        <charset val="128"/>
      </rPr>
      <t>２０11</t>
    </r>
    <r>
      <rPr>
        <sz val="11"/>
        <rFont val="ＭＳ Ｐ明朝"/>
        <family val="1"/>
        <charset val="128"/>
      </rPr>
      <t>年
４月</t>
    </r>
    <rPh sb="4" eb="5">
      <t>ネン</t>
    </rPh>
    <rPh sb="7" eb="8">
      <t>ガツ</t>
    </rPh>
    <phoneticPr fontId="2"/>
  </si>
  <si>
    <r>
      <rPr>
        <sz val="9"/>
        <rFont val="ＭＳ Ｐ明朝"/>
        <family val="1"/>
        <charset val="128"/>
      </rPr>
      <t>２０１2</t>
    </r>
    <r>
      <rPr>
        <sz val="11"/>
        <rFont val="ＭＳ Ｐ明朝"/>
        <family val="1"/>
        <charset val="128"/>
      </rPr>
      <t>年
1月</t>
    </r>
    <rPh sb="4" eb="5">
      <t>ネン</t>
    </rPh>
    <phoneticPr fontId="2"/>
  </si>
  <si>
    <t>Zeiss 共焦点レーザー２光子顕微鏡 510META NLO</t>
    <phoneticPr fontId="2"/>
  </si>
  <si>
    <t>Zeiss 共焦点顕微鏡 LSM5 PASCAL</t>
    <phoneticPr fontId="2"/>
  </si>
  <si>
    <t>パスウェイ解析用PC</t>
    <rPh sb="5" eb="7">
      <t>カイセキ</t>
    </rPh>
    <rPh sb="7" eb="8">
      <t>ヨウ</t>
    </rPh>
    <phoneticPr fontId="2"/>
  </si>
  <si>
    <t>レーザーマイクロダイセクション顕微鏡（LMD7000）</t>
    <rPh sb="15" eb="18">
      <t>ケンビキョウ</t>
    </rPh>
    <phoneticPr fontId="2"/>
  </si>
  <si>
    <t>プラスミド抽出装置（PI-100Σ）</t>
    <rPh sb="5" eb="7">
      <t>チュウシュツ</t>
    </rPh>
    <rPh sb="7" eb="9">
      <t>ソウチ</t>
    </rPh>
    <phoneticPr fontId="2"/>
  </si>
  <si>
    <t>タンパク質相互作用解析　Biacore2000</t>
    <phoneticPr fontId="2"/>
  </si>
  <si>
    <t>シングルPCR　AmpliSpeed slide cycler</t>
  </si>
  <si>
    <t>動物用自動血球計数装置　堀場LS-152</t>
    <rPh sb="0" eb="2">
      <t>ドウブツ</t>
    </rPh>
    <rPh sb="12" eb="14">
      <t>ホリバ</t>
    </rPh>
    <phoneticPr fontId="2"/>
  </si>
  <si>
    <t>自動核酸抽出装置（MFX－2000）</t>
    <rPh sb="0" eb="2">
      <t>ジドウ</t>
    </rPh>
    <rPh sb="2" eb="4">
      <t>カクサン</t>
    </rPh>
    <rPh sb="4" eb="6">
      <t>チュウシュツ</t>
    </rPh>
    <rPh sb="6" eb="8">
      <t>ソウチ</t>
    </rPh>
    <phoneticPr fontId="2"/>
  </si>
  <si>
    <t>CDスペクトル</t>
    <phoneticPr fontId="2"/>
  </si>
  <si>
    <t>UVクロスリンカー</t>
    <phoneticPr fontId="2"/>
  </si>
  <si>
    <t>5号館1階</t>
    <rPh sb="1" eb="3">
      <t>ゴウカン</t>
    </rPh>
    <rPh sb="4" eb="5">
      <t>カイ</t>
    </rPh>
    <phoneticPr fontId="2"/>
  </si>
  <si>
    <t>リアルタイムPCR（ABI7900）</t>
    <phoneticPr fontId="2"/>
  </si>
  <si>
    <t>リアルタイムPCR（StepOnePlus）</t>
    <phoneticPr fontId="2"/>
  </si>
  <si>
    <t>自動DNA断片サイズセレクション（LabChip XT）</t>
    <phoneticPr fontId="2"/>
  </si>
  <si>
    <t>低酸素曝露装置</t>
  </si>
  <si>
    <t>低酸素曝露（ステンレス）</t>
    <rPh sb="0" eb="3">
      <t>テイサンソ</t>
    </rPh>
    <rPh sb="3" eb="5">
      <t>バクロ</t>
    </rPh>
    <phoneticPr fontId="2"/>
  </si>
  <si>
    <t>低酸素曝露（アクリル）</t>
    <rPh sb="0" eb="3">
      <t>テイサンソ</t>
    </rPh>
    <rPh sb="3" eb="5">
      <t>バクロ</t>
    </rPh>
    <phoneticPr fontId="2"/>
  </si>
  <si>
    <t>高酸素曝露装置</t>
    <rPh sb="0" eb="1">
      <t>コウ</t>
    </rPh>
    <rPh sb="1" eb="3">
      <t>サンソ</t>
    </rPh>
    <rPh sb="3" eb="5">
      <t>バクロ</t>
    </rPh>
    <phoneticPr fontId="2"/>
  </si>
  <si>
    <t>低酸素曝露装置（小）</t>
    <rPh sb="0" eb="3">
      <t>テイサンソ</t>
    </rPh>
    <rPh sb="3" eb="5">
      <t>バクロ</t>
    </rPh>
    <rPh sb="8" eb="9">
      <t>ショウ</t>
    </rPh>
    <phoneticPr fontId="2"/>
  </si>
  <si>
    <t>低酸素曝露装置(大）</t>
    <rPh sb="8" eb="9">
      <t>ダイ</t>
    </rPh>
    <phoneticPr fontId="2"/>
  </si>
  <si>
    <t>MRI　AV400WBマイクロイメージングシステム</t>
    <phoneticPr fontId="2"/>
  </si>
  <si>
    <t>3D、4Dイメージング＆解析Volocity用PC</t>
    <phoneticPr fontId="2"/>
  </si>
  <si>
    <t>多光子励起レーザ走査型顕微鏡　 FV1000MPE</t>
    <phoneticPr fontId="2"/>
  </si>
  <si>
    <t>X線CT装置Latheta LCT-200</t>
    <phoneticPr fontId="2"/>
  </si>
  <si>
    <t>3D in vivoイメージングシステム　IVIS　SpectrumCT</t>
    <phoneticPr fontId="2"/>
  </si>
  <si>
    <t>3D in vivoイメージングシステム　IVIS　Spectrum</t>
    <phoneticPr fontId="2"/>
  </si>
  <si>
    <t>CDスペクトル</t>
    <phoneticPr fontId="2"/>
  </si>
  <si>
    <t>自動DNA断片サイズセレクション（LabChip XT）</t>
    <phoneticPr fontId="2"/>
  </si>
  <si>
    <t>リアルタイムPCR（StepOnePlus）</t>
    <phoneticPr fontId="2"/>
  </si>
  <si>
    <t>リアルタイムPCR（ABI7900）</t>
    <phoneticPr fontId="2"/>
  </si>
  <si>
    <t>FACS　Fortessa</t>
    <phoneticPr fontId="2"/>
  </si>
  <si>
    <t>Ｘ線照射装置SOFTEX</t>
    <rPh sb="1" eb="2">
      <t>セン</t>
    </rPh>
    <rPh sb="2" eb="4">
      <t>ショウシャ</t>
    </rPh>
    <rPh sb="4" eb="6">
      <t>ソウチ</t>
    </rPh>
    <phoneticPr fontId="2"/>
  </si>
  <si>
    <t>Zeiss 共焦点顕微鏡 LSM780</t>
    <phoneticPr fontId="2"/>
  </si>
  <si>
    <t>Zeiss 共焦点顕微鏡 LSM5 PASCAL</t>
    <phoneticPr fontId="2"/>
  </si>
  <si>
    <t>Zeiss 共焦点レーザー２光子顕微鏡 510META NLO</t>
    <phoneticPr fontId="2"/>
  </si>
  <si>
    <t>質量分析器 AXIMA Performance</t>
    <phoneticPr fontId="2"/>
  </si>
  <si>
    <t>UVクロスリンカー</t>
    <phoneticPr fontId="2"/>
  </si>
  <si>
    <t>インキュベータ</t>
    <phoneticPr fontId="2"/>
  </si>
  <si>
    <t>Agilentハイブリダイゼーションオーブン</t>
    <phoneticPr fontId="2"/>
  </si>
  <si>
    <t>AgilentDNAマイクロアレイスキャナ</t>
    <phoneticPr fontId="2"/>
  </si>
  <si>
    <t>クリーンルーム</t>
    <phoneticPr fontId="2"/>
  </si>
  <si>
    <t>InfraredイメージングシステムOdyssey</t>
    <phoneticPr fontId="2"/>
  </si>
  <si>
    <t>等温滴定型カロリメーター　iTC200</t>
    <phoneticPr fontId="2"/>
  </si>
  <si>
    <t>タンパク質相互作用解析　BiacoreX100</t>
    <phoneticPr fontId="2"/>
  </si>
  <si>
    <t>タンパク質相互作用解析　Biacore2000</t>
    <phoneticPr fontId="2"/>
  </si>
  <si>
    <t xml:space="preserve">分析用超遠心システムProteomeLab </t>
    <phoneticPr fontId="2"/>
  </si>
  <si>
    <t>ＦＵＪＩドライケム7000Ｖ</t>
    <phoneticPr fontId="2"/>
  </si>
  <si>
    <t>プラスミド抽出装置（PI-50α）</t>
    <rPh sb="5" eb="7">
      <t>チュウシュツ</t>
    </rPh>
    <rPh sb="7" eb="9">
      <t>ソウチ</t>
    </rPh>
    <phoneticPr fontId="2"/>
  </si>
  <si>
    <t>DNAシーケンサー（ABI3500)×2台</t>
    <rPh sb="20" eb="21">
      <t>ダイ</t>
    </rPh>
    <phoneticPr fontId="2"/>
  </si>
  <si>
    <t>Flexstation３</t>
    <phoneticPr fontId="2"/>
  </si>
  <si>
    <t>ChemiDoc MP ImageLabシステム</t>
    <phoneticPr fontId="2"/>
  </si>
  <si>
    <t>ルミノメーター（Berthold Centro LB960 ）</t>
    <phoneticPr fontId="2"/>
  </si>
  <si>
    <t>FACS　CantoⅡ</t>
    <phoneticPr fontId="2"/>
  </si>
  <si>
    <t>FACS AriaⅢ</t>
    <phoneticPr fontId="2"/>
  </si>
  <si>
    <t>FACS AriaⅡ</t>
    <phoneticPr fontId="2"/>
  </si>
  <si>
    <t>FACS Aria</t>
    <phoneticPr fontId="2"/>
  </si>
  <si>
    <t>フルオロイメージアナライザーFUJI FLA-2000</t>
    <phoneticPr fontId="2"/>
  </si>
  <si>
    <t>ルミノイメージアナライザー　FUJI LAS1000</t>
    <phoneticPr fontId="2"/>
  </si>
  <si>
    <r>
      <rPr>
        <sz val="9"/>
        <rFont val="ＭＳ Ｐ明朝"/>
        <family val="1"/>
        <charset val="128"/>
      </rPr>
      <t>２０１3</t>
    </r>
    <r>
      <rPr>
        <sz val="11"/>
        <rFont val="ＭＳ Ｐ明朝"/>
        <family val="1"/>
        <charset val="128"/>
      </rPr>
      <t>年
1月</t>
    </r>
    <rPh sb="4" eb="5">
      <t>ネン</t>
    </rPh>
    <phoneticPr fontId="2"/>
  </si>
  <si>
    <r>
      <rPr>
        <sz val="9"/>
        <rFont val="ＭＳ Ｐ明朝"/>
        <family val="1"/>
        <charset val="128"/>
      </rPr>
      <t>２０12</t>
    </r>
    <r>
      <rPr>
        <sz val="11"/>
        <rFont val="ＭＳ Ｐ明朝"/>
        <family val="1"/>
        <charset val="128"/>
      </rPr>
      <t>年
４月</t>
    </r>
    <rPh sb="4" eb="5">
      <t>ネン</t>
    </rPh>
    <rPh sb="7" eb="8">
      <t>ガツ</t>
    </rPh>
    <phoneticPr fontId="2"/>
  </si>
  <si>
    <t>2012年度共通機器室　月別利用状況（件数）</t>
    <rPh sb="4" eb="6">
      <t>ネンド</t>
    </rPh>
    <rPh sb="6" eb="8">
      <t>キョウツウ</t>
    </rPh>
    <rPh sb="8" eb="10">
      <t>キキ</t>
    </rPh>
    <rPh sb="10" eb="11">
      <t>シツ</t>
    </rPh>
    <rPh sb="12" eb="14">
      <t>ツキベツ</t>
    </rPh>
    <rPh sb="14" eb="16">
      <t>リヨウ</t>
    </rPh>
    <rPh sb="16" eb="18">
      <t>ジョウキョウ</t>
    </rPh>
    <rPh sb="19" eb="21">
      <t>ケンスウ</t>
    </rPh>
    <phoneticPr fontId="2"/>
  </si>
  <si>
    <t>2014年度共通機器室　月別利用状況（件数）</t>
    <rPh sb="4" eb="6">
      <t>ネンド</t>
    </rPh>
    <rPh sb="6" eb="8">
      <t>キョウツウ</t>
    </rPh>
    <rPh sb="8" eb="10">
      <t>キキ</t>
    </rPh>
    <rPh sb="10" eb="11">
      <t>シツ</t>
    </rPh>
    <rPh sb="12" eb="14">
      <t>ツキベツ</t>
    </rPh>
    <rPh sb="14" eb="16">
      <t>リヨウ</t>
    </rPh>
    <rPh sb="16" eb="18">
      <t>ジョウキョウ</t>
    </rPh>
    <rPh sb="19" eb="21">
      <t>ケンスウ</t>
    </rPh>
    <phoneticPr fontId="2"/>
  </si>
  <si>
    <r>
      <rPr>
        <sz val="9"/>
        <rFont val="ＭＳ Ｐ明朝"/>
        <family val="1"/>
        <charset val="128"/>
      </rPr>
      <t>２０14</t>
    </r>
    <r>
      <rPr>
        <sz val="11"/>
        <rFont val="ＭＳ Ｐ明朝"/>
        <family val="1"/>
        <charset val="128"/>
      </rPr>
      <t>年
４月</t>
    </r>
    <rPh sb="4" eb="5">
      <t>ネン</t>
    </rPh>
    <rPh sb="7" eb="8">
      <t>ガツ</t>
    </rPh>
    <phoneticPr fontId="2"/>
  </si>
  <si>
    <r>
      <rPr>
        <sz val="9"/>
        <rFont val="ＭＳ Ｐ明朝"/>
        <family val="1"/>
        <charset val="128"/>
      </rPr>
      <t>２０１5</t>
    </r>
    <r>
      <rPr>
        <sz val="11"/>
        <rFont val="ＭＳ Ｐ明朝"/>
        <family val="1"/>
        <charset val="128"/>
      </rPr>
      <t>年
1月</t>
    </r>
    <rPh sb="4" eb="5">
      <t>ネン</t>
    </rPh>
    <phoneticPr fontId="2"/>
  </si>
  <si>
    <t>1号館2階</t>
    <phoneticPr fontId="2"/>
  </si>
  <si>
    <t>実験室1</t>
    <phoneticPr fontId="2"/>
  </si>
  <si>
    <t>FACS AriaⅡ（４台）</t>
    <rPh sb="12" eb="13">
      <t>ダイ</t>
    </rPh>
    <phoneticPr fontId="2"/>
  </si>
  <si>
    <t>DNAシーケンサー（ABI310）</t>
    <phoneticPr fontId="2"/>
  </si>
  <si>
    <t>Gene Amp PCR System（9700）</t>
    <phoneticPr fontId="2"/>
  </si>
  <si>
    <t>高速冷却遠心機 （ＢＥＣＫＭＡＮ　Avanti J-26S XP）</t>
    <phoneticPr fontId="2"/>
  </si>
  <si>
    <t>MassARRAY System</t>
    <phoneticPr fontId="2"/>
  </si>
  <si>
    <t>ProteOn XPR36分子間相互作用アレイシステム</t>
    <phoneticPr fontId="2"/>
  </si>
  <si>
    <t>クライオスタット（LEICA　CM3000）</t>
    <phoneticPr fontId="2"/>
  </si>
  <si>
    <t>BioMark HD　ジェネティックアナリシスシステム</t>
    <phoneticPr fontId="2"/>
  </si>
  <si>
    <t>キャピラリー電気泳動-飛行時間型質量分析計 (CE-TOF/MS)</t>
    <phoneticPr fontId="2"/>
  </si>
  <si>
    <t>アフィメトリクススキャナー3000＆Fluidics Station</t>
  </si>
  <si>
    <t>アフィメトリクスGeneChipハイブリオーブン645</t>
  </si>
  <si>
    <t>故障中</t>
    <rPh sb="0" eb="3">
      <t>コショウチュウ</t>
    </rPh>
    <phoneticPr fontId="2"/>
  </si>
  <si>
    <t>Ｘ線照射装置PANTAK</t>
    <rPh sb="1" eb="2">
      <t>セン</t>
    </rPh>
    <rPh sb="2" eb="4">
      <t>ショウシャ</t>
    </rPh>
    <rPh sb="4" eb="6">
      <t>ソウチ</t>
    </rPh>
    <phoneticPr fontId="2"/>
  </si>
  <si>
    <t>タンパク解析PF</t>
    <rPh sb="4" eb="6">
      <t>カイセキ</t>
    </rPh>
    <phoneticPr fontId="2"/>
  </si>
  <si>
    <t>質量分析器 AXIMA Performance(1号館２階)</t>
    <rPh sb="25" eb="27">
      <t>ゴウカン</t>
    </rPh>
    <rPh sb="28" eb="29">
      <t>カイ</t>
    </rPh>
    <phoneticPr fontId="2"/>
  </si>
  <si>
    <t>CDスペクトル（５号館７階）</t>
    <rPh sb="9" eb="11">
      <t>ゴウカン</t>
    </rPh>
    <rPh sb="12" eb="13">
      <t>カイ</t>
    </rPh>
    <phoneticPr fontId="2"/>
  </si>
  <si>
    <t>2013年度共通機器室　月別利用状況（件数）</t>
    <rPh sb="4" eb="6">
      <t>ネンド</t>
    </rPh>
    <rPh sb="6" eb="8">
      <t>キョウツウ</t>
    </rPh>
    <rPh sb="8" eb="10">
      <t>キキ</t>
    </rPh>
    <rPh sb="10" eb="11">
      <t>シツ</t>
    </rPh>
    <rPh sb="12" eb="14">
      <t>ツキベツ</t>
    </rPh>
    <rPh sb="14" eb="16">
      <t>リヨウ</t>
    </rPh>
    <rPh sb="16" eb="18">
      <t>ジョウキョウ</t>
    </rPh>
    <rPh sb="19" eb="21">
      <t>ケンスウ</t>
    </rPh>
    <phoneticPr fontId="2"/>
  </si>
  <si>
    <r>
      <rPr>
        <sz val="9"/>
        <rFont val="ＭＳ Ｐ明朝"/>
        <family val="1"/>
        <charset val="128"/>
      </rPr>
      <t>２０13</t>
    </r>
    <r>
      <rPr>
        <sz val="11"/>
        <rFont val="ＭＳ Ｐ明朝"/>
        <family val="1"/>
        <charset val="128"/>
      </rPr>
      <t>年
４月</t>
    </r>
    <rPh sb="4" eb="5">
      <t>ネン</t>
    </rPh>
    <rPh sb="7" eb="8">
      <t>ガツ</t>
    </rPh>
    <phoneticPr fontId="2"/>
  </si>
  <si>
    <r>
      <rPr>
        <sz val="9"/>
        <rFont val="ＭＳ Ｐ明朝"/>
        <family val="1"/>
        <charset val="128"/>
      </rPr>
      <t>２０１4</t>
    </r>
    <r>
      <rPr>
        <sz val="11"/>
        <rFont val="ＭＳ Ｐ明朝"/>
        <family val="1"/>
        <charset val="128"/>
      </rPr>
      <t>年
1月</t>
    </r>
    <rPh sb="4" eb="5">
      <t>ネン</t>
    </rPh>
    <phoneticPr fontId="2"/>
  </si>
  <si>
    <t>1号館2階</t>
    <phoneticPr fontId="2"/>
  </si>
  <si>
    <t>実験室1</t>
    <phoneticPr fontId="2"/>
  </si>
  <si>
    <t>FACS AriaⅢ</t>
    <phoneticPr fontId="2"/>
  </si>
  <si>
    <t>ルミノメーター（Berthold Centro LB960 ）</t>
    <phoneticPr fontId="2"/>
  </si>
  <si>
    <t>ＦＵＪＩドライケム7000Ｖ</t>
    <phoneticPr fontId="2"/>
  </si>
  <si>
    <t>Gene Amp PCR System（9700）</t>
    <phoneticPr fontId="2"/>
  </si>
  <si>
    <t>高速冷却遠心機 （ＢＥＣＫＭＡＮ　Avanti J-26S XP）</t>
    <phoneticPr fontId="2"/>
  </si>
  <si>
    <t xml:space="preserve">分析用超遠心システムProteomeLab </t>
    <phoneticPr fontId="2"/>
  </si>
  <si>
    <t>MassARRAY System</t>
    <phoneticPr fontId="2"/>
  </si>
  <si>
    <t>ProteOn XPR36分子間相互作用アレイシステム</t>
    <phoneticPr fontId="2"/>
  </si>
  <si>
    <t>Zeiss 共焦点顕微鏡 LSM5 PASCAL</t>
    <phoneticPr fontId="2"/>
  </si>
  <si>
    <t>Zeiss 共焦点顕微鏡 LSM780</t>
    <phoneticPr fontId="2"/>
  </si>
  <si>
    <t>キャピラリー電気泳動-飛行時間型質量分析計 (CE-TOF/MS)</t>
    <phoneticPr fontId="2"/>
  </si>
  <si>
    <t>クリーンルーム</t>
    <phoneticPr fontId="2"/>
  </si>
  <si>
    <t>AgilentDNAマイクロアレイスキャナ</t>
    <phoneticPr fontId="2"/>
  </si>
  <si>
    <t>FACS　Fortessa</t>
    <phoneticPr fontId="2"/>
  </si>
  <si>
    <t>リアルタイムPCR（ABI7900）</t>
    <phoneticPr fontId="2"/>
  </si>
  <si>
    <t>リアルタイムPCR（StepOnePlus）</t>
    <phoneticPr fontId="2"/>
  </si>
  <si>
    <t>3D in vivoイメージングシステム　IVIS　SpectrumCT</t>
    <phoneticPr fontId="2"/>
  </si>
  <si>
    <t>X線CT装置Latheta LCT-200</t>
    <phoneticPr fontId="2"/>
  </si>
  <si>
    <t>MRI　AV400WBマイクロイメージングシステム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</si>
</sst>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49" fontId="5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4" xfId="0" applyFont="1" applyFill="1" applyBorder="1">
      <alignment vertical="center"/>
    </xf>
    <xf numFmtId="49" fontId="5" fillId="0" borderId="0" xfId="0" applyNumberFormat="1" applyFont="1" applyFill="1">
      <alignment vertical="center"/>
    </xf>
    <xf numFmtId="0" fontId="5" fillId="0" borderId="6" xfId="0" applyFont="1" applyFill="1" applyBorder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55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4" xfId="0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5" fillId="0" borderId="30" xfId="0" applyFont="1" applyFill="1" applyBorder="1">
      <alignment vertical="center"/>
    </xf>
    <xf numFmtId="49" fontId="5" fillId="0" borderId="19" xfId="0" applyNumberFormat="1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textRotation="255" shrinkToFit="1"/>
    </xf>
    <xf numFmtId="0" fontId="5" fillId="0" borderId="26" xfId="0" applyFont="1" applyFill="1" applyBorder="1" applyAlignment="1">
      <alignment horizontal="center" vertical="center" textRotation="255" shrinkToFit="1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4" xfId="0" applyFont="1" applyFill="1" applyBorder="1">
      <alignment vertical="center"/>
    </xf>
    <xf numFmtId="0" fontId="5" fillId="0" borderId="3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39" sqref="M39"/>
    </sheetView>
  </sheetViews>
  <sheetFormatPr defaultColWidth="9" defaultRowHeight="12" x14ac:dyDescent="0.2"/>
  <cols>
    <col min="1" max="1" width="5.88671875" style="1" bestFit="1" customWidth="1"/>
    <col min="2" max="2" width="6.77734375" style="1" bestFit="1" customWidth="1"/>
    <col min="3" max="3" width="51.44140625" style="1" bestFit="1" customWidth="1"/>
    <col min="4" max="4" width="6.33203125" style="1" bestFit="1" customWidth="1"/>
    <col min="5" max="12" width="4.33203125" style="1" customWidth="1"/>
    <col min="13" max="13" width="6.33203125" style="1" bestFit="1" customWidth="1"/>
    <col min="14" max="15" width="4.33203125" style="1" customWidth="1"/>
    <col min="16" max="16" width="7.21875" style="1" customWidth="1"/>
    <col min="17" max="16384" width="9" style="1"/>
  </cols>
  <sheetData>
    <row r="1" spans="1:16" ht="18" customHeight="1" x14ac:dyDescent="0.2">
      <c r="A1" s="16" t="s">
        <v>35</v>
      </c>
      <c r="B1" s="2"/>
      <c r="C1" s="2"/>
    </row>
    <row r="2" spans="1:16" ht="6.15" customHeight="1" x14ac:dyDescent="0.2"/>
    <row r="3" spans="1:16" ht="40.200000000000003" thickBot="1" x14ac:dyDescent="0.25">
      <c r="A3" s="47" t="s">
        <v>33</v>
      </c>
      <c r="B3" s="47"/>
      <c r="C3" s="24" t="s">
        <v>0</v>
      </c>
      <c r="D3" s="28" t="s">
        <v>40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24</v>
      </c>
      <c r="K3" s="22" t="s">
        <v>25</v>
      </c>
      <c r="L3" s="22" t="s">
        <v>26</v>
      </c>
      <c r="M3" s="23" t="s">
        <v>41</v>
      </c>
      <c r="N3" s="22" t="s">
        <v>29</v>
      </c>
      <c r="O3" s="29" t="s">
        <v>30</v>
      </c>
      <c r="P3" s="26" t="s">
        <v>31</v>
      </c>
    </row>
    <row r="4" spans="1:16" ht="18" customHeight="1" thickTop="1" x14ac:dyDescent="0.2">
      <c r="A4" s="48" t="s">
        <v>34</v>
      </c>
      <c r="B4" s="52" t="s">
        <v>36</v>
      </c>
      <c r="C4" s="4" t="s">
        <v>42</v>
      </c>
      <c r="D4" s="30">
        <v>17</v>
      </c>
      <c r="E4" s="21">
        <v>20</v>
      </c>
      <c r="F4" s="21">
        <v>33</v>
      </c>
      <c r="G4" s="21">
        <v>20</v>
      </c>
      <c r="H4" s="21">
        <v>15</v>
      </c>
      <c r="I4" s="21">
        <v>1</v>
      </c>
      <c r="J4" s="21">
        <v>22</v>
      </c>
      <c r="K4" s="21">
        <v>21</v>
      </c>
      <c r="L4" s="21">
        <v>9</v>
      </c>
      <c r="M4" s="21">
        <v>18</v>
      </c>
      <c r="N4" s="21">
        <v>16</v>
      </c>
      <c r="O4" s="31">
        <v>6</v>
      </c>
      <c r="P4" s="27">
        <f>SUM(D4:O4)</f>
        <v>198</v>
      </c>
    </row>
    <row r="5" spans="1:16" ht="18" customHeight="1" x14ac:dyDescent="0.2">
      <c r="A5" s="49"/>
      <c r="B5" s="53"/>
      <c r="C5" s="6" t="s">
        <v>43</v>
      </c>
      <c r="D5" s="32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4</v>
      </c>
      <c r="K5" s="5">
        <v>2</v>
      </c>
      <c r="L5" s="5">
        <v>0</v>
      </c>
      <c r="M5" s="5">
        <v>0</v>
      </c>
      <c r="N5" s="5">
        <v>1</v>
      </c>
      <c r="O5" s="33">
        <v>0</v>
      </c>
      <c r="P5" s="20">
        <f t="shared" ref="P5:P33" si="0">SUM(D5:O5)</f>
        <v>7</v>
      </c>
    </row>
    <row r="6" spans="1:16" ht="18" customHeight="1" x14ac:dyDescent="0.2">
      <c r="A6" s="49"/>
      <c r="B6" s="53"/>
      <c r="C6" s="7" t="s">
        <v>44</v>
      </c>
      <c r="D6" s="32">
        <v>31</v>
      </c>
      <c r="E6" s="5">
        <v>52</v>
      </c>
      <c r="F6" s="5">
        <v>51</v>
      </c>
      <c r="G6" s="5">
        <v>50</v>
      </c>
      <c r="H6" s="5">
        <v>32</v>
      </c>
      <c r="I6" s="5">
        <v>31</v>
      </c>
      <c r="J6" s="5">
        <v>46</v>
      </c>
      <c r="K6" s="5">
        <v>42</v>
      </c>
      <c r="L6" s="5">
        <v>40</v>
      </c>
      <c r="M6" s="5">
        <v>34</v>
      </c>
      <c r="N6" s="5">
        <v>23</v>
      </c>
      <c r="O6" s="33">
        <v>26</v>
      </c>
      <c r="P6" s="20">
        <f t="shared" si="0"/>
        <v>458</v>
      </c>
    </row>
    <row r="7" spans="1:16" ht="18" customHeight="1" x14ac:dyDescent="0.2">
      <c r="A7" s="49"/>
      <c r="B7" s="53"/>
      <c r="C7" s="8" t="s">
        <v>45</v>
      </c>
      <c r="D7" s="35"/>
      <c r="E7" s="9"/>
      <c r="F7" s="9"/>
      <c r="G7" s="9"/>
      <c r="H7" s="9"/>
      <c r="I7" s="9"/>
      <c r="J7" s="9"/>
      <c r="K7" s="9"/>
      <c r="L7" s="9"/>
      <c r="M7" s="5">
        <v>7</v>
      </c>
      <c r="N7" s="5">
        <v>25</v>
      </c>
      <c r="O7" s="33">
        <v>36</v>
      </c>
      <c r="P7" s="20">
        <f t="shared" si="0"/>
        <v>68</v>
      </c>
    </row>
    <row r="8" spans="1:16" ht="18" customHeight="1" x14ac:dyDescent="0.2">
      <c r="A8" s="49"/>
      <c r="B8" s="53"/>
      <c r="C8" s="8" t="s">
        <v>12</v>
      </c>
      <c r="D8" s="32">
        <v>4</v>
      </c>
      <c r="E8" s="5">
        <v>6</v>
      </c>
      <c r="F8" s="5">
        <v>6</v>
      </c>
      <c r="G8" s="5">
        <v>5</v>
      </c>
      <c r="H8" s="5">
        <v>2</v>
      </c>
      <c r="I8" s="5">
        <v>5</v>
      </c>
      <c r="J8" s="5">
        <v>12</v>
      </c>
      <c r="K8" s="5">
        <v>9</v>
      </c>
      <c r="L8" s="5">
        <v>9</v>
      </c>
      <c r="M8" s="5">
        <v>12</v>
      </c>
      <c r="N8" s="5">
        <v>13</v>
      </c>
      <c r="O8" s="33">
        <v>13</v>
      </c>
      <c r="P8" s="20">
        <f t="shared" si="0"/>
        <v>96</v>
      </c>
    </row>
    <row r="9" spans="1:16" ht="18" customHeight="1" x14ac:dyDescent="0.2">
      <c r="A9" s="49"/>
      <c r="B9" s="53"/>
      <c r="C9" s="6" t="s">
        <v>27</v>
      </c>
      <c r="D9" s="32">
        <v>1</v>
      </c>
      <c r="E9" s="5">
        <v>6</v>
      </c>
      <c r="F9" s="5">
        <v>7</v>
      </c>
      <c r="G9" s="5">
        <v>9</v>
      </c>
      <c r="H9" s="5">
        <v>7</v>
      </c>
      <c r="I9" s="5">
        <v>3</v>
      </c>
      <c r="J9" s="5">
        <v>5</v>
      </c>
      <c r="K9" s="5">
        <v>7</v>
      </c>
      <c r="L9" s="5">
        <v>9</v>
      </c>
      <c r="M9" s="5">
        <v>7</v>
      </c>
      <c r="N9" s="5">
        <v>12</v>
      </c>
      <c r="O9" s="33">
        <v>9</v>
      </c>
      <c r="P9" s="20">
        <f t="shared" si="0"/>
        <v>82</v>
      </c>
    </row>
    <row r="10" spans="1:16" ht="18" customHeight="1" x14ac:dyDescent="0.2">
      <c r="A10" s="49"/>
      <c r="B10" s="53"/>
      <c r="C10" s="8" t="s">
        <v>46</v>
      </c>
      <c r="D10" s="32">
        <v>7</v>
      </c>
      <c r="E10" s="5">
        <v>3</v>
      </c>
      <c r="F10" s="5">
        <v>0</v>
      </c>
      <c r="G10" s="5">
        <v>11</v>
      </c>
      <c r="H10" s="5">
        <v>24</v>
      </c>
      <c r="I10" s="5">
        <v>12</v>
      </c>
      <c r="J10" s="5">
        <v>32</v>
      </c>
      <c r="K10" s="5">
        <v>31</v>
      </c>
      <c r="L10" s="5">
        <v>23</v>
      </c>
      <c r="M10" s="5">
        <v>15</v>
      </c>
      <c r="N10" s="5">
        <v>18</v>
      </c>
      <c r="O10" s="33">
        <v>14</v>
      </c>
      <c r="P10" s="20">
        <f t="shared" si="0"/>
        <v>190</v>
      </c>
    </row>
    <row r="11" spans="1:16" ht="18" customHeight="1" x14ac:dyDescent="0.2">
      <c r="A11" s="49"/>
      <c r="B11" s="53"/>
      <c r="C11" s="10" t="s">
        <v>17</v>
      </c>
      <c r="D11" s="32">
        <v>0</v>
      </c>
      <c r="E11" s="5">
        <v>1</v>
      </c>
      <c r="F11" s="5">
        <v>3</v>
      </c>
      <c r="G11" s="5">
        <v>2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9</v>
      </c>
      <c r="N11" s="5">
        <v>1</v>
      </c>
      <c r="O11" s="33">
        <v>2</v>
      </c>
      <c r="P11" s="20">
        <f t="shared" si="0"/>
        <v>19</v>
      </c>
    </row>
    <row r="12" spans="1:16" ht="18" customHeight="1" x14ac:dyDescent="0.2">
      <c r="A12" s="49"/>
      <c r="B12" s="56" t="s">
        <v>37</v>
      </c>
      <c r="C12" s="11" t="s">
        <v>5</v>
      </c>
      <c r="D12" s="32">
        <v>24</v>
      </c>
      <c r="E12" s="5">
        <v>18</v>
      </c>
      <c r="F12" s="5">
        <v>41</v>
      </c>
      <c r="G12" s="5">
        <v>18</v>
      </c>
      <c r="H12" s="5">
        <v>16</v>
      </c>
      <c r="I12" s="5">
        <v>16</v>
      </c>
      <c r="J12" s="5">
        <v>19</v>
      </c>
      <c r="K12" s="5">
        <v>33</v>
      </c>
      <c r="L12" s="5">
        <v>36</v>
      </c>
      <c r="M12" s="5">
        <v>43</v>
      </c>
      <c r="N12" s="5">
        <v>35</v>
      </c>
      <c r="O12" s="33">
        <v>14</v>
      </c>
      <c r="P12" s="20">
        <f t="shared" si="0"/>
        <v>313</v>
      </c>
    </row>
    <row r="13" spans="1:16" ht="30" customHeight="1" x14ac:dyDescent="0.2">
      <c r="A13" s="49"/>
      <c r="B13" s="56"/>
      <c r="C13" s="8" t="s">
        <v>47</v>
      </c>
      <c r="D13" s="32">
        <v>4</v>
      </c>
      <c r="E13" s="5">
        <v>11</v>
      </c>
      <c r="F13" s="5">
        <v>11</v>
      </c>
      <c r="G13" s="5">
        <v>5</v>
      </c>
      <c r="H13" s="5">
        <v>8</v>
      </c>
      <c r="I13" s="5">
        <v>4</v>
      </c>
      <c r="J13" s="5">
        <v>8</v>
      </c>
      <c r="K13" s="5">
        <v>13</v>
      </c>
      <c r="L13" s="5">
        <v>6</v>
      </c>
      <c r="M13" s="5">
        <v>8</v>
      </c>
      <c r="N13" s="5">
        <v>8</v>
      </c>
      <c r="O13" s="33">
        <v>3</v>
      </c>
      <c r="P13" s="20">
        <f t="shared" si="0"/>
        <v>89</v>
      </c>
    </row>
    <row r="14" spans="1:16" ht="18" customHeight="1" x14ac:dyDescent="0.2">
      <c r="A14" s="49"/>
      <c r="B14" s="56"/>
      <c r="C14" s="8" t="s">
        <v>4</v>
      </c>
      <c r="D14" s="32">
        <v>0</v>
      </c>
      <c r="E14" s="5">
        <v>1</v>
      </c>
      <c r="F14" s="5">
        <v>5</v>
      </c>
      <c r="G14" s="5">
        <v>4</v>
      </c>
      <c r="H14" s="5">
        <v>0</v>
      </c>
      <c r="I14" s="5">
        <v>1</v>
      </c>
      <c r="J14" s="5">
        <v>2</v>
      </c>
      <c r="K14" s="5">
        <v>4</v>
      </c>
      <c r="L14" s="5">
        <v>4</v>
      </c>
      <c r="M14" s="5">
        <v>3</v>
      </c>
      <c r="N14" s="5">
        <v>2</v>
      </c>
      <c r="O14" s="33">
        <v>1</v>
      </c>
      <c r="P14" s="20">
        <f t="shared" si="0"/>
        <v>27</v>
      </c>
    </row>
    <row r="15" spans="1:16" ht="18" customHeight="1" x14ac:dyDescent="0.2">
      <c r="A15" s="49"/>
      <c r="B15" s="56"/>
      <c r="C15" s="8" t="s">
        <v>48</v>
      </c>
      <c r="D15" s="32">
        <v>0</v>
      </c>
      <c r="E15" s="5">
        <v>0</v>
      </c>
      <c r="F15" s="5">
        <v>0</v>
      </c>
      <c r="G15" s="5">
        <v>5</v>
      </c>
      <c r="H15" s="5">
        <v>2</v>
      </c>
      <c r="I15" s="5">
        <v>1</v>
      </c>
      <c r="J15" s="5">
        <v>4</v>
      </c>
      <c r="K15" s="5">
        <v>1</v>
      </c>
      <c r="L15" s="5">
        <v>3</v>
      </c>
      <c r="M15" s="5">
        <v>4</v>
      </c>
      <c r="N15" s="5">
        <v>2</v>
      </c>
      <c r="O15" s="33">
        <v>4</v>
      </c>
      <c r="P15" s="20">
        <f t="shared" si="0"/>
        <v>26</v>
      </c>
    </row>
    <row r="16" spans="1:16" ht="18" customHeight="1" x14ac:dyDescent="0.2">
      <c r="A16" s="49"/>
      <c r="B16" s="56"/>
      <c r="C16" s="8" t="s">
        <v>3</v>
      </c>
      <c r="D16" s="32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2</v>
      </c>
      <c r="M16" s="5">
        <v>1</v>
      </c>
      <c r="N16" s="5">
        <v>0</v>
      </c>
      <c r="O16" s="33">
        <v>4</v>
      </c>
      <c r="P16" s="20">
        <f t="shared" si="0"/>
        <v>9</v>
      </c>
    </row>
    <row r="17" spans="1:16" ht="18" customHeight="1" x14ac:dyDescent="0.2">
      <c r="A17" s="49"/>
      <c r="B17" s="56"/>
      <c r="C17" s="8" t="s">
        <v>6</v>
      </c>
      <c r="D17" s="32">
        <v>5</v>
      </c>
      <c r="E17" s="5">
        <v>0</v>
      </c>
      <c r="F17" s="5">
        <v>7</v>
      </c>
      <c r="G17" s="5">
        <v>2</v>
      </c>
      <c r="H17" s="5">
        <v>4</v>
      </c>
      <c r="I17" s="5">
        <v>4</v>
      </c>
      <c r="J17" s="5">
        <v>2</v>
      </c>
      <c r="K17" s="5">
        <v>3</v>
      </c>
      <c r="L17" s="5">
        <v>4</v>
      </c>
      <c r="M17" s="5">
        <v>1</v>
      </c>
      <c r="N17" s="5">
        <v>1</v>
      </c>
      <c r="O17" s="33">
        <v>0</v>
      </c>
      <c r="P17" s="20">
        <f t="shared" si="0"/>
        <v>33</v>
      </c>
    </row>
    <row r="18" spans="1:16" ht="18" customHeight="1" x14ac:dyDescent="0.2">
      <c r="A18" s="49"/>
      <c r="B18" s="56"/>
      <c r="C18" s="8" t="s">
        <v>7</v>
      </c>
      <c r="D18" s="32">
        <v>1</v>
      </c>
      <c r="E18" s="5">
        <v>1</v>
      </c>
      <c r="F18" s="5">
        <v>0</v>
      </c>
      <c r="G18" s="5">
        <v>0</v>
      </c>
      <c r="H18" s="5">
        <v>1</v>
      </c>
      <c r="I18" s="5">
        <v>1</v>
      </c>
      <c r="J18" s="5">
        <v>4</v>
      </c>
      <c r="K18" s="5">
        <v>4</v>
      </c>
      <c r="L18" s="5">
        <v>0</v>
      </c>
      <c r="M18" s="5">
        <v>2</v>
      </c>
      <c r="N18" s="5">
        <v>5</v>
      </c>
      <c r="O18" s="33">
        <v>0</v>
      </c>
      <c r="P18" s="20">
        <f t="shared" si="0"/>
        <v>19</v>
      </c>
    </row>
    <row r="19" spans="1:16" ht="18" customHeight="1" x14ac:dyDescent="0.2">
      <c r="A19" s="49"/>
      <c r="B19" s="56"/>
      <c r="C19" s="8" t="s">
        <v>8</v>
      </c>
      <c r="D19" s="32">
        <v>5</v>
      </c>
      <c r="E19" s="5">
        <v>1</v>
      </c>
      <c r="F19" s="5">
        <v>3</v>
      </c>
      <c r="G19" s="5">
        <v>5</v>
      </c>
      <c r="H19" s="5">
        <v>9</v>
      </c>
      <c r="I19" s="5">
        <v>4</v>
      </c>
      <c r="J19" s="5">
        <v>2</v>
      </c>
      <c r="K19" s="5">
        <v>5</v>
      </c>
      <c r="L19" s="5">
        <v>0</v>
      </c>
      <c r="M19" s="5">
        <v>1</v>
      </c>
      <c r="N19" s="5">
        <v>1</v>
      </c>
      <c r="O19" s="33">
        <v>1</v>
      </c>
      <c r="P19" s="20">
        <f t="shared" si="0"/>
        <v>37</v>
      </c>
    </row>
    <row r="20" spans="1:16" ht="18" customHeight="1" x14ac:dyDescent="0.2">
      <c r="A20" s="49"/>
      <c r="B20" s="56"/>
      <c r="C20" s="8" t="s">
        <v>9</v>
      </c>
      <c r="D20" s="32">
        <v>7</v>
      </c>
      <c r="E20" s="5">
        <v>6</v>
      </c>
      <c r="F20" s="5">
        <v>4</v>
      </c>
      <c r="G20" s="5">
        <v>4</v>
      </c>
      <c r="H20" s="5">
        <v>6</v>
      </c>
      <c r="I20" s="5">
        <v>7</v>
      </c>
      <c r="J20" s="5">
        <v>9</v>
      </c>
      <c r="K20" s="5">
        <v>3</v>
      </c>
      <c r="L20" s="5">
        <v>7</v>
      </c>
      <c r="M20" s="5">
        <v>2</v>
      </c>
      <c r="N20" s="5">
        <v>4</v>
      </c>
      <c r="O20" s="33">
        <v>0</v>
      </c>
      <c r="P20" s="20">
        <f t="shared" si="0"/>
        <v>59</v>
      </c>
    </row>
    <row r="21" spans="1:16" ht="18" customHeight="1" x14ac:dyDescent="0.2">
      <c r="A21" s="49"/>
      <c r="B21" s="56"/>
      <c r="C21" s="8" t="s">
        <v>10</v>
      </c>
      <c r="D21" s="32">
        <v>0</v>
      </c>
      <c r="E21" s="5">
        <v>0</v>
      </c>
      <c r="F21" s="5">
        <v>0</v>
      </c>
      <c r="G21" s="5">
        <v>0</v>
      </c>
      <c r="H21" s="5">
        <v>0</v>
      </c>
      <c r="I21" s="5">
        <v>2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33">
        <v>0</v>
      </c>
      <c r="P21" s="20">
        <f t="shared" si="0"/>
        <v>3</v>
      </c>
    </row>
    <row r="22" spans="1:16" ht="18" customHeight="1" x14ac:dyDescent="0.2">
      <c r="A22" s="49"/>
      <c r="B22" s="56"/>
      <c r="C22" s="8" t="s">
        <v>11</v>
      </c>
      <c r="D22" s="32">
        <v>0</v>
      </c>
      <c r="E22" s="5">
        <v>0</v>
      </c>
      <c r="F22" s="5">
        <v>4</v>
      </c>
      <c r="G22" s="5">
        <v>0</v>
      </c>
      <c r="H22" s="5">
        <v>4</v>
      </c>
      <c r="I22" s="5">
        <v>0</v>
      </c>
      <c r="J22" s="5">
        <v>0</v>
      </c>
      <c r="K22" s="5">
        <v>2</v>
      </c>
      <c r="L22" s="5">
        <v>4</v>
      </c>
      <c r="M22" s="5">
        <v>3</v>
      </c>
      <c r="N22" s="5">
        <v>5</v>
      </c>
      <c r="O22" s="33">
        <v>0</v>
      </c>
      <c r="P22" s="20">
        <f t="shared" si="0"/>
        <v>22</v>
      </c>
    </row>
    <row r="23" spans="1:16" ht="18" customHeight="1" x14ac:dyDescent="0.2">
      <c r="A23" s="49"/>
      <c r="B23" s="56"/>
      <c r="C23" s="8" t="s">
        <v>28</v>
      </c>
      <c r="D23" s="35"/>
      <c r="E23" s="9"/>
      <c r="F23" s="9"/>
      <c r="G23" s="9"/>
      <c r="H23" s="5">
        <v>11</v>
      </c>
      <c r="I23" s="5">
        <v>17</v>
      </c>
      <c r="J23" s="5">
        <v>6</v>
      </c>
      <c r="K23" s="5">
        <v>5</v>
      </c>
      <c r="L23" s="5">
        <v>11</v>
      </c>
      <c r="M23" s="5">
        <v>2</v>
      </c>
      <c r="N23" s="5">
        <v>9</v>
      </c>
      <c r="O23" s="33">
        <v>9</v>
      </c>
      <c r="P23" s="20">
        <f t="shared" si="0"/>
        <v>70</v>
      </c>
    </row>
    <row r="24" spans="1:16" ht="18" customHeight="1" x14ac:dyDescent="0.2">
      <c r="A24" s="49"/>
      <c r="B24" s="56"/>
      <c r="C24" s="8" t="s">
        <v>49</v>
      </c>
      <c r="D24" s="32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33">
        <v>0</v>
      </c>
      <c r="P24" s="20">
        <f t="shared" si="0"/>
        <v>1</v>
      </c>
    </row>
    <row r="25" spans="1:16" ht="18" customHeight="1" x14ac:dyDescent="0.2">
      <c r="A25" s="49"/>
      <c r="B25" s="56"/>
      <c r="C25" s="8" t="s">
        <v>32</v>
      </c>
      <c r="D25" s="32">
        <v>30</v>
      </c>
      <c r="E25" s="5">
        <v>41</v>
      </c>
      <c r="F25" s="5">
        <v>85</v>
      </c>
      <c r="G25" s="5">
        <v>61</v>
      </c>
      <c r="H25" s="5">
        <v>37</v>
      </c>
      <c r="I25" s="5">
        <v>28</v>
      </c>
      <c r="J25" s="5">
        <v>12</v>
      </c>
      <c r="K25" s="5">
        <v>16</v>
      </c>
      <c r="L25" s="5">
        <v>24</v>
      </c>
      <c r="M25" s="5">
        <v>14</v>
      </c>
      <c r="N25" s="5">
        <v>20</v>
      </c>
      <c r="O25" s="33">
        <v>27</v>
      </c>
      <c r="P25" s="20">
        <f t="shared" si="0"/>
        <v>395</v>
      </c>
    </row>
    <row r="26" spans="1:16" ht="18" customHeight="1" x14ac:dyDescent="0.2">
      <c r="A26" s="49"/>
      <c r="B26" s="54" t="s">
        <v>50</v>
      </c>
      <c r="C26" s="10" t="s">
        <v>51</v>
      </c>
      <c r="D26" s="32">
        <v>18</v>
      </c>
      <c r="E26" s="5">
        <v>7</v>
      </c>
      <c r="F26" s="5">
        <v>4</v>
      </c>
      <c r="G26" s="5">
        <v>5</v>
      </c>
      <c r="H26" s="5">
        <v>3</v>
      </c>
      <c r="I26" s="5">
        <v>4</v>
      </c>
      <c r="J26" s="5">
        <v>3</v>
      </c>
      <c r="K26" s="5">
        <v>5</v>
      </c>
      <c r="L26" s="5">
        <v>11</v>
      </c>
      <c r="M26" s="5">
        <v>8</v>
      </c>
      <c r="N26" s="5">
        <v>9</v>
      </c>
      <c r="O26" s="33">
        <v>9</v>
      </c>
      <c r="P26" s="20">
        <f t="shared" si="0"/>
        <v>86</v>
      </c>
    </row>
    <row r="27" spans="1:16" ht="18" customHeight="1" x14ac:dyDescent="0.2">
      <c r="A27" s="49"/>
      <c r="B27" s="55"/>
      <c r="C27" s="10" t="s">
        <v>52</v>
      </c>
      <c r="D27" s="32">
        <v>7</v>
      </c>
      <c r="E27" s="5">
        <v>4</v>
      </c>
      <c r="F27" s="5">
        <v>1</v>
      </c>
      <c r="G27" s="5">
        <v>3</v>
      </c>
      <c r="H27" s="5">
        <v>4</v>
      </c>
      <c r="I27" s="5">
        <v>3</v>
      </c>
      <c r="J27" s="5">
        <v>2</v>
      </c>
      <c r="K27" s="5">
        <v>4</v>
      </c>
      <c r="L27" s="5">
        <v>7</v>
      </c>
      <c r="M27" s="5">
        <v>3</v>
      </c>
      <c r="N27" s="5">
        <v>7</v>
      </c>
      <c r="O27" s="33">
        <v>6</v>
      </c>
      <c r="P27" s="20">
        <f t="shared" si="0"/>
        <v>51</v>
      </c>
    </row>
    <row r="28" spans="1:16" ht="18" customHeight="1" x14ac:dyDescent="0.2">
      <c r="A28" s="49"/>
      <c r="B28" s="55"/>
      <c r="C28" s="10" t="s">
        <v>16</v>
      </c>
      <c r="D28" s="32">
        <v>17</v>
      </c>
      <c r="E28" s="5">
        <v>11</v>
      </c>
      <c r="F28" s="5">
        <v>11</v>
      </c>
      <c r="G28" s="5">
        <v>10</v>
      </c>
      <c r="H28" s="5">
        <v>8</v>
      </c>
      <c r="I28" s="5">
        <v>4</v>
      </c>
      <c r="J28" s="5">
        <v>11</v>
      </c>
      <c r="K28" s="5">
        <v>8</v>
      </c>
      <c r="L28" s="5">
        <v>18</v>
      </c>
      <c r="M28" s="5">
        <v>16</v>
      </c>
      <c r="N28" s="5">
        <v>7</v>
      </c>
      <c r="O28" s="33">
        <v>4</v>
      </c>
      <c r="P28" s="20">
        <f t="shared" si="0"/>
        <v>125</v>
      </c>
    </row>
    <row r="29" spans="1:16" ht="18" customHeight="1" x14ac:dyDescent="0.2">
      <c r="A29" s="49"/>
      <c r="B29" s="55"/>
      <c r="C29" s="12" t="s">
        <v>53</v>
      </c>
      <c r="D29" s="32">
        <v>9</v>
      </c>
      <c r="E29" s="5">
        <v>4</v>
      </c>
      <c r="F29" s="5">
        <v>1</v>
      </c>
      <c r="G29" s="5">
        <v>3</v>
      </c>
      <c r="H29" s="5">
        <v>4</v>
      </c>
      <c r="I29" s="5">
        <v>3</v>
      </c>
      <c r="J29" s="5">
        <v>2</v>
      </c>
      <c r="K29" s="5">
        <v>4</v>
      </c>
      <c r="L29" s="5">
        <v>7</v>
      </c>
      <c r="M29" s="5">
        <v>3</v>
      </c>
      <c r="N29" s="5">
        <v>7</v>
      </c>
      <c r="O29" s="33">
        <v>6</v>
      </c>
      <c r="P29" s="20">
        <f t="shared" si="0"/>
        <v>53</v>
      </c>
    </row>
    <row r="30" spans="1:16" ht="18" customHeight="1" x14ac:dyDescent="0.2">
      <c r="A30" s="49"/>
      <c r="B30" s="13" t="s">
        <v>14</v>
      </c>
      <c r="C30" s="10" t="s">
        <v>15</v>
      </c>
      <c r="D30" s="32">
        <v>87</v>
      </c>
      <c r="E30" s="5">
        <v>83</v>
      </c>
      <c r="F30" s="5">
        <v>114</v>
      </c>
      <c r="G30" s="5">
        <v>109</v>
      </c>
      <c r="H30" s="5">
        <v>121</v>
      </c>
      <c r="I30" s="5">
        <v>132</v>
      </c>
      <c r="J30" s="5">
        <v>118</v>
      </c>
      <c r="K30" s="5">
        <v>103</v>
      </c>
      <c r="L30" s="5">
        <v>110</v>
      </c>
      <c r="M30" s="5">
        <v>108</v>
      </c>
      <c r="N30" s="5">
        <v>157</v>
      </c>
      <c r="O30" s="33">
        <v>151</v>
      </c>
      <c r="P30" s="20">
        <f t="shared" si="0"/>
        <v>1393</v>
      </c>
    </row>
    <row r="31" spans="1:16" ht="18.75" customHeight="1" x14ac:dyDescent="0.2">
      <c r="A31" s="50"/>
      <c r="B31" s="14" t="s">
        <v>1</v>
      </c>
      <c r="C31" s="10" t="s">
        <v>2</v>
      </c>
      <c r="D31" s="32">
        <v>12</v>
      </c>
      <c r="E31" s="5">
        <v>10</v>
      </c>
      <c r="F31" s="5">
        <v>14</v>
      </c>
      <c r="G31" s="5">
        <v>20</v>
      </c>
      <c r="H31" s="5">
        <v>3</v>
      </c>
      <c r="I31" s="5">
        <v>10</v>
      </c>
      <c r="J31" s="5">
        <v>16</v>
      </c>
      <c r="K31" s="5">
        <v>13</v>
      </c>
      <c r="L31" s="5">
        <v>12</v>
      </c>
      <c r="M31" s="5">
        <v>14</v>
      </c>
      <c r="N31" s="5">
        <v>5</v>
      </c>
      <c r="O31" s="33">
        <v>15</v>
      </c>
      <c r="P31" s="20">
        <f t="shared" si="0"/>
        <v>144</v>
      </c>
    </row>
    <row r="32" spans="1:16" ht="18.75" customHeight="1" x14ac:dyDescent="0.2">
      <c r="A32" s="51" t="s">
        <v>38</v>
      </c>
      <c r="B32" s="51"/>
      <c r="C32" s="10" t="s">
        <v>39</v>
      </c>
      <c r="D32" s="32">
        <v>11</v>
      </c>
      <c r="E32" s="5">
        <v>13</v>
      </c>
      <c r="F32" s="5">
        <v>11</v>
      </c>
      <c r="G32" s="5">
        <v>11</v>
      </c>
      <c r="H32" s="5">
        <v>11</v>
      </c>
      <c r="I32" s="5">
        <v>9</v>
      </c>
      <c r="J32" s="5">
        <v>21</v>
      </c>
      <c r="K32" s="5">
        <v>23</v>
      </c>
      <c r="L32" s="5">
        <v>21</v>
      </c>
      <c r="M32" s="5">
        <v>17</v>
      </c>
      <c r="N32" s="5">
        <v>24</v>
      </c>
      <c r="O32" s="33">
        <v>18</v>
      </c>
      <c r="P32" s="20">
        <f t="shared" si="0"/>
        <v>190</v>
      </c>
    </row>
    <row r="33" spans="1:16" ht="18.75" customHeight="1" x14ac:dyDescent="0.2">
      <c r="A33" s="51" t="s">
        <v>18</v>
      </c>
      <c r="B33" s="51"/>
      <c r="C33" s="10" t="s">
        <v>54</v>
      </c>
      <c r="D33" s="35"/>
      <c r="E33" s="9"/>
      <c r="F33" s="9"/>
      <c r="G33" s="9"/>
      <c r="H33" s="9"/>
      <c r="I33" s="9"/>
      <c r="J33" s="9"/>
      <c r="K33" s="5">
        <v>5</v>
      </c>
      <c r="L33" s="5">
        <v>1</v>
      </c>
      <c r="M33" s="5">
        <v>3</v>
      </c>
      <c r="N33" s="5">
        <v>3</v>
      </c>
      <c r="O33" s="33">
        <v>1</v>
      </c>
      <c r="P33" s="20">
        <f t="shared" si="0"/>
        <v>13</v>
      </c>
    </row>
  </sheetData>
  <mergeCells count="7">
    <mergeCell ref="A3:B3"/>
    <mergeCell ref="A4:A31"/>
    <mergeCell ref="A33:B33"/>
    <mergeCell ref="A32:B32"/>
    <mergeCell ref="B4:B11"/>
    <mergeCell ref="B26:B29"/>
    <mergeCell ref="B12:B25"/>
  </mergeCells>
  <phoneticPr fontId="2"/>
  <pageMargins left="0.51" right="0.12" top="0.41" bottom="0.18" header="0.53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R9" sqref="R9"/>
    </sheetView>
  </sheetViews>
  <sheetFormatPr defaultColWidth="9" defaultRowHeight="12" x14ac:dyDescent="0.2"/>
  <cols>
    <col min="1" max="1" width="5.109375" style="1" customWidth="1"/>
    <col min="2" max="2" width="7.6640625" style="1" bestFit="1" customWidth="1"/>
    <col min="3" max="3" width="46.77734375" style="1" bestFit="1" customWidth="1"/>
    <col min="4" max="4" width="6.109375" style="1" bestFit="1" customWidth="1"/>
    <col min="5" max="9" width="4.44140625" style="1" bestFit="1" customWidth="1"/>
    <col min="10" max="12" width="5" style="1" bestFit="1" customWidth="1"/>
    <col min="13" max="13" width="6.21875" style="1" bestFit="1" customWidth="1"/>
    <col min="14" max="15" width="4.109375" style="1" bestFit="1" customWidth="1"/>
    <col min="16" max="16" width="5.44140625" style="1" bestFit="1" customWidth="1"/>
    <col min="17" max="16384" width="9" style="1"/>
  </cols>
  <sheetData>
    <row r="1" spans="1:16" ht="18" customHeight="1" x14ac:dyDescent="0.2">
      <c r="A1" s="16" t="s">
        <v>55</v>
      </c>
      <c r="B1" s="16"/>
      <c r="C1" s="17"/>
    </row>
    <row r="2" spans="1:16" ht="7.5" customHeight="1" x14ac:dyDescent="0.2"/>
    <row r="3" spans="1:16" ht="40.200000000000003" thickBot="1" x14ac:dyDescent="0.25">
      <c r="A3" s="47" t="s">
        <v>33</v>
      </c>
      <c r="B3" s="47"/>
      <c r="C3" s="24" t="s">
        <v>0</v>
      </c>
      <c r="D3" s="28" t="s">
        <v>56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24</v>
      </c>
      <c r="K3" s="22" t="s">
        <v>25</v>
      </c>
      <c r="L3" s="22" t="s">
        <v>26</v>
      </c>
      <c r="M3" s="23" t="s">
        <v>57</v>
      </c>
      <c r="N3" s="22" t="s">
        <v>29</v>
      </c>
      <c r="O3" s="29" t="s">
        <v>30</v>
      </c>
      <c r="P3" s="26" t="s">
        <v>31</v>
      </c>
    </row>
    <row r="4" spans="1:16" ht="18" customHeight="1" thickTop="1" x14ac:dyDescent="0.2">
      <c r="A4" s="49" t="s">
        <v>34</v>
      </c>
      <c r="B4" s="52" t="s">
        <v>36</v>
      </c>
      <c r="C4" s="4" t="s">
        <v>70</v>
      </c>
      <c r="D4" s="30">
        <v>13</v>
      </c>
      <c r="E4" s="21">
        <v>11</v>
      </c>
      <c r="F4" s="21">
        <v>26</v>
      </c>
      <c r="G4" s="21">
        <v>27</v>
      </c>
      <c r="H4" s="21">
        <v>13</v>
      </c>
      <c r="I4" s="21">
        <v>29</v>
      </c>
      <c r="J4" s="21">
        <v>42</v>
      </c>
      <c r="K4" s="21">
        <v>21</v>
      </c>
      <c r="L4" s="21">
        <v>50</v>
      </c>
      <c r="M4" s="21">
        <v>24</v>
      </c>
      <c r="N4" s="21">
        <v>27</v>
      </c>
      <c r="O4" s="31">
        <v>17</v>
      </c>
      <c r="P4" s="27">
        <f>SUM(D4:O4)</f>
        <v>300</v>
      </c>
    </row>
    <row r="5" spans="1:16" ht="18" customHeight="1" x14ac:dyDescent="0.2">
      <c r="A5" s="49"/>
      <c r="B5" s="53"/>
      <c r="C5" s="6" t="s">
        <v>71</v>
      </c>
      <c r="D5" s="32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5">
        <v>0</v>
      </c>
      <c r="O5" s="33">
        <v>0</v>
      </c>
      <c r="P5" s="20">
        <f t="shared" ref="P5:P46" si="0">SUM(D5:O5)</f>
        <v>1</v>
      </c>
    </row>
    <row r="6" spans="1:16" ht="18" customHeight="1" x14ac:dyDescent="0.2">
      <c r="A6" s="49"/>
      <c r="B6" s="53"/>
      <c r="C6" s="18" t="s">
        <v>13</v>
      </c>
      <c r="D6" s="32">
        <v>17</v>
      </c>
      <c r="E6" s="5">
        <v>10</v>
      </c>
      <c r="F6" s="5">
        <v>5</v>
      </c>
      <c r="G6" s="5">
        <v>22</v>
      </c>
      <c r="H6" s="5">
        <v>12</v>
      </c>
      <c r="I6" s="5">
        <v>22</v>
      </c>
      <c r="J6" s="5">
        <v>3</v>
      </c>
      <c r="K6" s="5">
        <v>12</v>
      </c>
      <c r="L6" s="5">
        <v>10</v>
      </c>
      <c r="M6" s="5">
        <v>5</v>
      </c>
      <c r="N6" s="5">
        <v>5</v>
      </c>
      <c r="O6" s="33">
        <v>5</v>
      </c>
      <c r="P6" s="20">
        <f t="shared" si="0"/>
        <v>128</v>
      </c>
    </row>
    <row r="7" spans="1:16" ht="18" customHeight="1" x14ac:dyDescent="0.2">
      <c r="A7" s="49"/>
      <c r="B7" s="53"/>
      <c r="C7" s="18" t="s">
        <v>72</v>
      </c>
      <c r="D7" s="32">
        <v>41</v>
      </c>
      <c r="E7" s="5">
        <v>28</v>
      </c>
      <c r="F7" s="5">
        <v>60</v>
      </c>
      <c r="G7" s="5">
        <v>71</v>
      </c>
      <c r="H7" s="5">
        <v>71</v>
      </c>
      <c r="I7" s="5">
        <v>74</v>
      </c>
      <c r="J7" s="5">
        <v>77</v>
      </c>
      <c r="K7" s="5">
        <v>73</v>
      </c>
      <c r="L7" s="5">
        <v>58</v>
      </c>
      <c r="M7" s="5">
        <v>46</v>
      </c>
      <c r="N7" s="5">
        <v>72</v>
      </c>
      <c r="O7" s="33">
        <v>34</v>
      </c>
      <c r="P7" s="20">
        <f t="shared" si="0"/>
        <v>705</v>
      </c>
    </row>
    <row r="8" spans="1:16" ht="18" customHeight="1" x14ac:dyDescent="0.2">
      <c r="A8" s="49"/>
      <c r="B8" s="53"/>
      <c r="C8" s="8" t="s">
        <v>73</v>
      </c>
      <c r="D8" s="32">
        <v>29</v>
      </c>
      <c r="E8" s="5">
        <v>29</v>
      </c>
      <c r="F8" s="5">
        <v>5</v>
      </c>
      <c r="G8" s="5">
        <v>22</v>
      </c>
      <c r="H8" s="5">
        <v>6</v>
      </c>
      <c r="I8" s="5">
        <v>15</v>
      </c>
      <c r="J8" s="5">
        <v>21</v>
      </c>
      <c r="K8" s="5">
        <v>33</v>
      </c>
      <c r="L8" s="5">
        <v>30</v>
      </c>
      <c r="M8" s="5">
        <v>13</v>
      </c>
      <c r="N8" s="5">
        <v>12</v>
      </c>
      <c r="O8" s="33">
        <v>6</v>
      </c>
      <c r="P8" s="20">
        <f t="shared" si="0"/>
        <v>221</v>
      </c>
    </row>
    <row r="9" spans="1:16" ht="18" customHeight="1" x14ac:dyDescent="0.2">
      <c r="A9" s="49"/>
      <c r="B9" s="53"/>
      <c r="C9" s="8" t="s">
        <v>74</v>
      </c>
      <c r="D9" s="34"/>
      <c r="E9" s="19"/>
      <c r="F9" s="19"/>
      <c r="G9" s="19"/>
      <c r="H9" s="19"/>
      <c r="I9" s="19"/>
      <c r="J9" s="19"/>
      <c r="K9" s="5">
        <v>8</v>
      </c>
      <c r="L9" s="5">
        <v>17</v>
      </c>
      <c r="M9" s="5">
        <v>10</v>
      </c>
      <c r="N9" s="5">
        <v>20</v>
      </c>
      <c r="O9" s="33">
        <v>6</v>
      </c>
      <c r="P9" s="20">
        <f t="shared" si="0"/>
        <v>61</v>
      </c>
    </row>
    <row r="10" spans="1:16" ht="18" customHeight="1" x14ac:dyDescent="0.2">
      <c r="A10" s="49"/>
      <c r="B10" s="53"/>
      <c r="C10" s="8" t="s">
        <v>12</v>
      </c>
      <c r="D10" s="32">
        <v>1</v>
      </c>
      <c r="E10" s="5">
        <v>6</v>
      </c>
      <c r="F10" s="5">
        <v>9</v>
      </c>
      <c r="G10" s="5">
        <v>6</v>
      </c>
      <c r="H10" s="5">
        <v>15</v>
      </c>
      <c r="I10" s="5">
        <v>8</v>
      </c>
      <c r="J10" s="5">
        <v>5</v>
      </c>
      <c r="K10" s="5">
        <v>12</v>
      </c>
      <c r="L10" s="5">
        <v>13</v>
      </c>
      <c r="M10" s="5">
        <v>11</v>
      </c>
      <c r="N10" s="5">
        <v>17</v>
      </c>
      <c r="O10" s="33">
        <v>9</v>
      </c>
      <c r="P10" s="20">
        <f t="shared" si="0"/>
        <v>112</v>
      </c>
    </row>
    <row r="11" spans="1:16" ht="18" customHeight="1" x14ac:dyDescent="0.2">
      <c r="A11" s="49"/>
      <c r="B11" s="53"/>
      <c r="C11" s="6" t="s">
        <v>27</v>
      </c>
      <c r="D11" s="32">
        <v>1</v>
      </c>
      <c r="E11" s="5">
        <v>0</v>
      </c>
      <c r="F11" s="5">
        <v>2</v>
      </c>
      <c r="G11" s="5">
        <v>1</v>
      </c>
      <c r="H11" s="5">
        <v>3</v>
      </c>
      <c r="I11" s="5">
        <v>4</v>
      </c>
      <c r="J11" s="5">
        <v>3</v>
      </c>
      <c r="K11" s="5">
        <v>3</v>
      </c>
      <c r="L11" s="5">
        <v>2</v>
      </c>
      <c r="M11" s="5">
        <v>1</v>
      </c>
      <c r="N11" s="5">
        <v>2</v>
      </c>
      <c r="O11" s="33">
        <v>1</v>
      </c>
      <c r="P11" s="20">
        <f t="shared" si="0"/>
        <v>23</v>
      </c>
    </row>
    <row r="12" spans="1:16" ht="18" customHeight="1" x14ac:dyDescent="0.2">
      <c r="A12" s="49"/>
      <c r="B12" s="53"/>
      <c r="C12" s="8" t="s">
        <v>75</v>
      </c>
      <c r="D12" s="32">
        <v>20</v>
      </c>
      <c r="E12" s="5">
        <v>19</v>
      </c>
      <c r="F12" s="5">
        <v>8</v>
      </c>
      <c r="G12" s="5">
        <v>8</v>
      </c>
      <c r="H12" s="5">
        <v>5</v>
      </c>
      <c r="I12" s="5">
        <v>12</v>
      </c>
      <c r="J12" s="5">
        <v>11</v>
      </c>
      <c r="K12" s="5">
        <v>7</v>
      </c>
      <c r="L12" s="5">
        <v>31</v>
      </c>
      <c r="M12" s="5">
        <v>24</v>
      </c>
      <c r="N12" s="5">
        <v>23</v>
      </c>
      <c r="O12" s="33">
        <v>9</v>
      </c>
      <c r="P12" s="20">
        <f t="shared" si="0"/>
        <v>177</v>
      </c>
    </row>
    <row r="13" spans="1:16" ht="18" customHeight="1" x14ac:dyDescent="0.2">
      <c r="A13" s="49"/>
      <c r="B13" s="53"/>
      <c r="C13" s="4" t="s">
        <v>17</v>
      </c>
      <c r="D13" s="32">
        <v>1</v>
      </c>
      <c r="E13" s="5">
        <v>0</v>
      </c>
      <c r="F13" s="5">
        <v>1</v>
      </c>
      <c r="G13" s="5">
        <v>3</v>
      </c>
      <c r="H13" s="5">
        <v>1</v>
      </c>
      <c r="I13" s="5">
        <v>1</v>
      </c>
      <c r="J13" s="5">
        <v>1</v>
      </c>
      <c r="K13" s="5">
        <v>7</v>
      </c>
      <c r="L13" s="5">
        <v>2</v>
      </c>
      <c r="M13" s="5">
        <v>6</v>
      </c>
      <c r="N13" s="5">
        <v>4</v>
      </c>
      <c r="O13" s="33">
        <v>0</v>
      </c>
      <c r="P13" s="20">
        <f>SUM(D13:O13)</f>
        <v>27</v>
      </c>
    </row>
    <row r="14" spans="1:16" ht="18" customHeight="1" x14ac:dyDescent="0.2">
      <c r="A14" s="49"/>
      <c r="B14" s="53"/>
      <c r="C14" s="8" t="s">
        <v>58</v>
      </c>
      <c r="D14" s="32">
        <v>2</v>
      </c>
      <c r="E14" s="5">
        <v>0</v>
      </c>
      <c r="F14" s="5">
        <v>4</v>
      </c>
      <c r="G14" s="5">
        <v>3</v>
      </c>
      <c r="H14" s="5">
        <v>0</v>
      </c>
      <c r="I14" s="5">
        <v>2</v>
      </c>
      <c r="J14" s="5">
        <v>3</v>
      </c>
      <c r="K14" s="5">
        <v>5</v>
      </c>
      <c r="L14" s="5">
        <v>4</v>
      </c>
      <c r="M14" s="5">
        <v>0</v>
      </c>
      <c r="N14" s="5">
        <v>3</v>
      </c>
      <c r="O14" s="33">
        <v>2</v>
      </c>
      <c r="P14" s="20">
        <f t="shared" si="0"/>
        <v>28</v>
      </c>
    </row>
    <row r="15" spans="1:16" ht="18" customHeight="1" x14ac:dyDescent="0.2">
      <c r="A15" s="49"/>
      <c r="B15" s="53"/>
      <c r="C15" s="8" t="s">
        <v>76</v>
      </c>
      <c r="D15" s="34"/>
      <c r="E15" s="19"/>
      <c r="F15" s="5">
        <v>3</v>
      </c>
      <c r="G15" s="5">
        <v>8</v>
      </c>
      <c r="H15" s="5">
        <v>8</v>
      </c>
      <c r="I15" s="5">
        <v>0</v>
      </c>
      <c r="J15" s="5">
        <v>3</v>
      </c>
      <c r="K15" s="5">
        <v>1</v>
      </c>
      <c r="L15" s="5">
        <v>16</v>
      </c>
      <c r="M15" s="5">
        <v>11</v>
      </c>
      <c r="N15" s="5">
        <v>5</v>
      </c>
      <c r="O15" s="33">
        <v>2</v>
      </c>
      <c r="P15" s="20">
        <f t="shared" si="0"/>
        <v>57</v>
      </c>
    </row>
    <row r="16" spans="1:16" ht="18" customHeight="1" x14ac:dyDescent="0.2">
      <c r="A16" s="49"/>
      <c r="B16" s="64" t="s">
        <v>37</v>
      </c>
      <c r="C16" s="11" t="s">
        <v>59</v>
      </c>
      <c r="D16" s="32">
        <v>32</v>
      </c>
      <c r="E16" s="5">
        <v>34</v>
      </c>
      <c r="F16" s="5">
        <v>37</v>
      </c>
      <c r="G16" s="5">
        <v>34</v>
      </c>
      <c r="H16" s="5">
        <v>25</v>
      </c>
      <c r="I16" s="5">
        <v>25</v>
      </c>
      <c r="J16" s="5">
        <v>20</v>
      </c>
      <c r="K16" s="5">
        <v>26</v>
      </c>
      <c r="L16" s="5">
        <v>28</v>
      </c>
      <c r="M16" s="5">
        <v>29</v>
      </c>
      <c r="N16" s="5">
        <v>27</v>
      </c>
      <c r="O16" s="33">
        <v>8</v>
      </c>
      <c r="P16" s="20">
        <f t="shared" si="0"/>
        <v>325</v>
      </c>
    </row>
    <row r="17" spans="1:16" ht="18" customHeight="1" x14ac:dyDescent="0.2">
      <c r="A17" s="49"/>
      <c r="B17" s="49"/>
      <c r="C17" s="8" t="s">
        <v>60</v>
      </c>
      <c r="D17" s="32">
        <v>6</v>
      </c>
      <c r="E17" s="5">
        <v>19</v>
      </c>
      <c r="F17" s="5">
        <v>17</v>
      </c>
      <c r="G17" s="5">
        <v>14</v>
      </c>
      <c r="H17" s="5">
        <v>6</v>
      </c>
      <c r="I17" s="5">
        <v>10</v>
      </c>
      <c r="J17" s="5">
        <v>13</v>
      </c>
      <c r="K17" s="5">
        <v>12</v>
      </c>
      <c r="L17" s="5">
        <v>11</v>
      </c>
      <c r="M17" s="5">
        <v>21</v>
      </c>
      <c r="N17" s="5">
        <v>14</v>
      </c>
      <c r="O17" s="33">
        <v>4</v>
      </c>
      <c r="P17" s="20">
        <f t="shared" si="0"/>
        <v>147</v>
      </c>
    </row>
    <row r="18" spans="1:16" ht="18" customHeight="1" x14ac:dyDescent="0.2">
      <c r="A18" s="49"/>
      <c r="B18" s="49"/>
      <c r="C18" s="8" t="s">
        <v>4</v>
      </c>
      <c r="D18" s="32">
        <v>5</v>
      </c>
      <c r="E18" s="5">
        <v>5</v>
      </c>
      <c r="F18" s="5">
        <v>2</v>
      </c>
      <c r="G18" s="5">
        <v>1</v>
      </c>
      <c r="H18" s="5">
        <v>2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1</v>
      </c>
      <c r="O18" s="33">
        <v>0</v>
      </c>
      <c r="P18" s="20">
        <f t="shared" si="0"/>
        <v>19</v>
      </c>
    </row>
    <row r="19" spans="1:16" ht="18" customHeight="1" x14ac:dyDescent="0.2">
      <c r="A19" s="49"/>
      <c r="B19" s="49"/>
      <c r="C19" s="8" t="s">
        <v>77</v>
      </c>
      <c r="D19" s="32">
        <v>6</v>
      </c>
      <c r="E19" s="5">
        <v>7</v>
      </c>
      <c r="F19" s="5">
        <v>0</v>
      </c>
      <c r="G19" s="5">
        <v>5</v>
      </c>
      <c r="H19" s="5">
        <v>6</v>
      </c>
      <c r="I19" s="5">
        <v>11</v>
      </c>
      <c r="J19" s="5">
        <v>8</v>
      </c>
      <c r="K19" s="5">
        <v>4</v>
      </c>
      <c r="L19" s="5">
        <v>9</v>
      </c>
      <c r="M19" s="5">
        <v>11</v>
      </c>
      <c r="N19" s="5">
        <v>10</v>
      </c>
      <c r="O19" s="33">
        <v>7</v>
      </c>
      <c r="P19" s="20">
        <f t="shared" si="0"/>
        <v>84</v>
      </c>
    </row>
    <row r="20" spans="1:16" ht="18" customHeight="1" x14ac:dyDescent="0.2">
      <c r="A20" s="49"/>
      <c r="B20" s="49"/>
      <c r="C20" s="8" t="s">
        <v>3</v>
      </c>
      <c r="D20" s="32">
        <v>4</v>
      </c>
      <c r="E20" s="5">
        <v>4</v>
      </c>
      <c r="F20" s="5">
        <v>2</v>
      </c>
      <c r="G20" s="5">
        <v>4</v>
      </c>
      <c r="H20" s="5">
        <v>1</v>
      </c>
      <c r="I20" s="5">
        <v>12</v>
      </c>
      <c r="J20" s="5">
        <v>2</v>
      </c>
      <c r="K20" s="5">
        <v>4</v>
      </c>
      <c r="L20" s="5">
        <v>5</v>
      </c>
      <c r="M20" s="5">
        <v>8</v>
      </c>
      <c r="N20" s="5">
        <v>0</v>
      </c>
      <c r="O20" s="33">
        <v>0</v>
      </c>
      <c r="P20" s="20">
        <f t="shared" si="0"/>
        <v>46</v>
      </c>
    </row>
    <row r="21" spans="1:16" ht="18" customHeight="1" x14ac:dyDescent="0.2">
      <c r="A21" s="49"/>
      <c r="B21" s="49"/>
      <c r="C21" s="8" t="s">
        <v>6</v>
      </c>
      <c r="D21" s="32">
        <v>2</v>
      </c>
      <c r="E21" s="5">
        <v>0</v>
      </c>
      <c r="F21" s="5">
        <v>1</v>
      </c>
      <c r="G21" s="5">
        <v>0</v>
      </c>
      <c r="H21" s="5">
        <v>0</v>
      </c>
      <c r="I21" s="5">
        <v>0</v>
      </c>
      <c r="J21" s="5">
        <v>2</v>
      </c>
      <c r="K21" s="5">
        <v>0</v>
      </c>
      <c r="L21" s="5">
        <v>0</v>
      </c>
      <c r="M21" s="5">
        <v>1</v>
      </c>
      <c r="N21" s="5">
        <v>0</v>
      </c>
      <c r="O21" s="33">
        <v>1</v>
      </c>
      <c r="P21" s="20">
        <f t="shared" si="0"/>
        <v>7</v>
      </c>
    </row>
    <row r="22" spans="1:16" ht="18" customHeight="1" x14ac:dyDescent="0.2">
      <c r="A22" s="49"/>
      <c r="B22" s="49"/>
      <c r="C22" s="8" t="s">
        <v>7</v>
      </c>
      <c r="D22" s="32">
        <v>0</v>
      </c>
      <c r="E22" s="5">
        <v>0</v>
      </c>
      <c r="F22" s="5">
        <v>1</v>
      </c>
      <c r="G22" s="5">
        <v>1</v>
      </c>
      <c r="H22" s="5">
        <v>1</v>
      </c>
      <c r="I22" s="5">
        <v>13</v>
      </c>
      <c r="J22" s="5">
        <v>3</v>
      </c>
      <c r="K22" s="5">
        <v>1</v>
      </c>
      <c r="L22" s="5">
        <v>5</v>
      </c>
      <c r="M22" s="5">
        <v>10</v>
      </c>
      <c r="N22" s="5">
        <v>3</v>
      </c>
      <c r="O22" s="33">
        <v>3</v>
      </c>
      <c r="P22" s="20">
        <f t="shared" si="0"/>
        <v>41</v>
      </c>
    </row>
    <row r="23" spans="1:16" ht="18" customHeight="1" x14ac:dyDescent="0.2">
      <c r="A23" s="49"/>
      <c r="B23" s="49"/>
      <c r="C23" s="8" t="s">
        <v>8</v>
      </c>
      <c r="D23" s="32">
        <v>0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2</v>
      </c>
      <c r="L23" s="5">
        <v>2</v>
      </c>
      <c r="M23" s="5">
        <v>2</v>
      </c>
      <c r="N23" s="5">
        <v>3</v>
      </c>
      <c r="O23" s="33">
        <v>0</v>
      </c>
      <c r="P23" s="20">
        <f t="shared" si="0"/>
        <v>11</v>
      </c>
    </row>
    <row r="24" spans="1:16" ht="18" customHeight="1" x14ac:dyDescent="0.2">
      <c r="A24" s="49"/>
      <c r="B24" s="49"/>
      <c r="C24" s="8" t="s">
        <v>9</v>
      </c>
      <c r="D24" s="32">
        <v>3</v>
      </c>
      <c r="E24" s="5">
        <v>1</v>
      </c>
      <c r="F24" s="5">
        <v>3</v>
      </c>
      <c r="G24" s="5">
        <v>7</v>
      </c>
      <c r="H24" s="5">
        <v>2</v>
      </c>
      <c r="I24" s="5">
        <v>8</v>
      </c>
      <c r="J24" s="5">
        <v>6</v>
      </c>
      <c r="K24" s="5">
        <v>5</v>
      </c>
      <c r="L24" s="5">
        <v>1</v>
      </c>
      <c r="M24" s="5">
        <v>2</v>
      </c>
      <c r="N24" s="5">
        <v>1</v>
      </c>
      <c r="O24" s="33">
        <v>4</v>
      </c>
      <c r="P24" s="20">
        <f t="shared" si="0"/>
        <v>43</v>
      </c>
    </row>
    <row r="25" spans="1:16" ht="18" customHeight="1" x14ac:dyDescent="0.2">
      <c r="A25" s="49"/>
      <c r="B25" s="49"/>
      <c r="C25" s="8" t="s">
        <v>11</v>
      </c>
      <c r="D25" s="32">
        <v>0</v>
      </c>
      <c r="E25" s="5">
        <v>1</v>
      </c>
      <c r="F25" s="5">
        <v>0</v>
      </c>
      <c r="G25" s="5">
        <v>4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33">
        <v>0</v>
      </c>
      <c r="P25" s="20">
        <f t="shared" si="0"/>
        <v>5</v>
      </c>
    </row>
    <row r="26" spans="1:16" ht="18" customHeight="1" x14ac:dyDescent="0.2">
      <c r="A26" s="49"/>
      <c r="B26" s="49"/>
      <c r="C26" s="8" t="s">
        <v>28</v>
      </c>
      <c r="D26" s="32">
        <v>11</v>
      </c>
      <c r="E26" s="5">
        <v>16</v>
      </c>
      <c r="F26" s="5">
        <v>17</v>
      </c>
      <c r="G26" s="5">
        <v>26</v>
      </c>
      <c r="H26" s="5">
        <v>15</v>
      </c>
      <c r="I26" s="5">
        <v>11</v>
      </c>
      <c r="J26" s="5">
        <v>17</v>
      </c>
      <c r="K26" s="5">
        <v>18</v>
      </c>
      <c r="L26" s="5">
        <v>18</v>
      </c>
      <c r="M26" s="5">
        <v>16</v>
      </c>
      <c r="N26" s="5">
        <v>15</v>
      </c>
      <c r="O26" s="33">
        <v>12</v>
      </c>
      <c r="P26" s="20">
        <f t="shared" si="0"/>
        <v>192</v>
      </c>
    </row>
    <row r="27" spans="1:16" ht="18" customHeight="1" x14ac:dyDescent="0.2">
      <c r="A27" s="49"/>
      <c r="B27" s="49"/>
      <c r="C27" s="8" t="s">
        <v>78</v>
      </c>
      <c r="D27" s="34"/>
      <c r="E27" s="19"/>
      <c r="F27" s="19"/>
      <c r="G27" s="5">
        <v>0</v>
      </c>
      <c r="H27" s="5">
        <v>7</v>
      </c>
      <c r="I27" s="5">
        <v>3</v>
      </c>
      <c r="J27" s="5">
        <v>0</v>
      </c>
      <c r="K27" s="5">
        <v>6</v>
      </c>
      <c r="L27" s="5">
        <v>2</v>
      </c>
      <c r="M27" s="5">
        <v>2</v>
      </c>
      <c r="N27" s="5">
        <v>5</v>
      </c>
      <c r="O27" s="33">
        <v>0</v>
      </c>
      <c r="P27" s="20">
        <f t="shared" si="0"/>
        <v>25</v>
      </c>
    </row>
    <row r="28" spans="1:16" ht="18" customHeight="1" x14ac:dyDescent="0.2">
      <c r="A28" s="49"/>
      <c r="B28" s="49"/>
      <c r="C28" s="8" t="s">
        <v>79</v>
      </c>
      <c r="D28" s="34"/>
      <c r="E28" s="19"/>
      <c r="F28" s="19"/>
      <c r="G28" s="5">
        <v>1</v>
      </c>
      <c r="H28" s="5">
        <v>2</v>
      </c>
      <c r="I28" s="5">
        <v>1</v>
      </c>
      <c r="J28" s="5">
        <v>0</v>
      </c>
      <c r="K28" s="5">
        <v>1</v>
      </c>
      <c r="L28" s="5">
        <v>2</v>
      </c>
      <c r="M28" s="5">
        <v>2</v>
      </c>
      <c r="N28" s="5">
        <v>0</v>
      </c>
      <c r="O28" s="33">
        <v>0</v>
      </c>
      <c r="P28" s="20">
        <f t="shared" si="0"/>
        <v>9</v>
      </c>
    </row>
    <row r="29" spans="1:16" ht="18" customHeight="1" x14ac:dyDescent="0.2">
      <c r="A29" s="49"/>
      <c r="B29" s="49"/>
      <c r="C29" s="8" t="s">
        <v>61</v>
      </c>
      <c r="D29" s="32">
        <v>20</v>
      </c>
      <c r="E29" s="5">
        <v>17</v>
      </c>
      <c r="F29" s="5">
        <v>43</v>
      </c>
      <c r="G29" s="5">
        <v>47</v>
      </c>
      <c r="H29" s="5">
        <v>32</v>
      </c>
      <c r="I29" s="5">
        <v>25</v>
      </c>
      <c r="J29" s="5">
        <v>31</v>
      </c>
      <c r="K29" s="5">
        <v>35</v>
      </c>
      <c r="L29" s="5">
        <v>45</v>
      </c>
      <c r="M29" s="5">
        <v>53</v>
      </c>
      <c r="N29" s="5">
        <v>34</v>
      </c>
      <c r="O29" s="33">
        <v>32</v>
      </c>
      <c r="P29" s="20">
        <f t="shared" si="0"/>
        <v>414</v>
      </c>
    </row>
    <row r="30" spans="1:16" ht="18" customHeight="1" x14ac:dyDescent="0.2">
      <c r="A30" s="49"/>
      <c r="B30" s="49"/>
      <c r="C30" s="8" t="s">
        <v>62</v>
      </c>
      <c r="D30" s="34"/>
      <c r="E30" s="19"/>
      <c r="F30" s="19"/>
      <c r="G30" s="5">
        <v>39</v>
      </c>
      <c r="H30" s="5">
        <v>22</v>
      </c>
      <c r="I30" s="5">
        <v>35</v>
      </c>
      <c r="J30" s="5">
        <v>27</v>
      </c>
      <c r="K30" s="5">
        <v>39</v>
      </c>
      <c r="L30" s="5">
        <v>27</v>
      </c>
      <c r="M30" s="5">
        <v>37</v>
      </c>
      <c r="N30" s="5">
        <v>22</v>
      </c>
      <c r="O30" s="33">
        <v>15</v>
      </c>
      <c r="P30" s="20">
        <f t="shared" si="0"/>
        <v>263</v>
      </c>
    </row>
    <row r="31" spans="1:16" ht="18" customHeight="1" x14ac:dyDescent="0.2">
      <c r="A31" s="49"/>
      <c r="B31" s="50"/>
      <c r="C31" s="8" t="s">
        <v>80</v>
      </c>
      <c r="D31" s="34"/>
      <c r="E31" s="19"/>
      <c r="F31" s="19"/>
      <c r="G31" s="19"/>
      <c r="H31" s="19"/>
      <c r="I31" s="19"/>
      <c r="J31" s="19"/>
      <c r="K31" s="5">
        <v>3</v>
      </c>
      <c r="L31" s="5">
        <v>9</v>
      </c>
      <c r="M31" s="5">
        <v>8</v>
      </c>
      <c r="N31" s="5">
        <v>4</v>
      </c>
      <c r="O31" s="33">
        <v>3</v>
      </c>
      <c r="P31" s="20">
        <f t="shared" si="0"/>
        <v>27</v>
      </c>
    </row>
    <row r="32" spans="1:16" ht="18" customHeight="1" x14ac:dyDescent="0.2">
      <c r="A32" s="49"/>
      <c r="B32" s="54" t="s">
        <v>81</v>
      </c>
      <c r="C32" s="10" t="s">
        <v>82</v>
      </c>
      <c r="D32" s="32">
        <v>3</v>
      </c>
      <c r="E32" s="5">
        <v>8</v>
      </c>
      <c r="F32" s="5">
        <v>9</v>
      </c>
      <c r="G32" s="5">
        <v>9</v>
      </c>
      <c r="H32" s="5">
        <v>7</v>
      </c>
      <c r="I32" s="5">
        <v>2</v>
      </c>
      <c r="J32" s="5">
        <v>2</v>
      </c>
      <c r="K32" s="5">
        <v>3</v>
      </c>
      <c r="L32" s="5">
        <v>7</v>
      </c>
      <c r="M32" s="5">
        <v>6</v>
      </c>
      <c r="N32" s="5">
        <v>11</v>
      </c>
      <c r="O32" s="33">
        <v>3</v>
      </c>
      <c r="P32" s="20">
        <f t="shared" si="0"/>
        <v>70</v>
      </c>
    </row>
    <row r="33" spans="1:16" ht="18" customHeight="1" x14ac:dyDescent="0.2">
      <c r="A33" s="49"/>
      <c r="B33" s="67"/>
      <c r="C33" s="10" t="s">
        <v>83</v>
      </c>
      <c r="D33" s="32">
        <v>3</v>
      </c>
      <c r="E33" s="5">
        <v>6</v>
      </c>
      <c r="F33" s="5">
        <v>6</v>
      </c>
      <c r="G33" s="5">
        <v>5</v>
      </c>
      <c r="H33" s="5">
        <v>4</v>
      </c>
      <c r="I33" s="5">
        <v>2</v>
      </c>
      <c r="J33" s="5">
        <v>2</v>
      </c>
      <c r="K33" s="5">
        <v>1</v>
      </c>
      <c r="L33" s="5">
        <v>3</v>
      </c>
      <c r="M33" s="5">
        <v>4</v>
      </c>
      <c r="N33" s="5">
        <v>5</v>
      </c>
      <c r="O33" s="33">
        <v>2</v>
      </c>
      <c r="P33" s="20">
        <f t="shared" si="0"/>
        <v>43</v>
      </c>
    </row>
    <row r="34" spans="1:16" ht="18" customHeight="1" x14ac:dyDescent="0.2">
      <c r="A34" s="49"/>
      <c r="B34" s="67"/>
      <c r="C34" s="10" t="s">
        <v>16</v>
      </c>
      <c r="D34" s="32">
        <v>7</v>
      </c>
      <c r="E34" s="5">
        <v>15</v>
      </c>
      <c r="F34" s="5">
        <v>20</v>
      </c>
      <c r="G34" s="5">
        <v>8</v>
      </c>
      <c r="H34" s="5">
        <v>8</v>
      </c>
      <c r="I34" s="5">
        <v>5</v>
      </c>
      <c r="J34" s="5">
        <v>3</v>
      </c>
      <c r="K34" s="5">
        <v>2</v>
      </c>
      <c r="L34" s="5">
        <v>12</v>
      </c>
      <c r="M34" s="5">
        <v>9</v>
      </c>
      <c r="N34" s="5">
        <v>10</v>
      </c>
      <c r="O34" s="33">
        <v>6</v>
      </c>
      <c r="P34" s="20">
        <f t="shared" si="0"/>
        <v>105</v>
      </c>
    </row>
    <row r="35" spans="1:16" ht="18" customHeight="1" x14ac:dyDescent="0.2">
      <c r="A35" s="49"/>
      <c r="B35" s="67"/>
      <c r="C35" s="12" t="s">
        <v>84</v>
      </c>
      <c r="D35" s="32">
        <v>3</v>
      </c>
      <c r="E35" s="5">
        <v>6</v>
      </c>
      <c r="F35" s="5">
        <v>6</v>
      </c>
      <c r="G35" s="5">
        <v>5</v>
      </c>
      <c r="H35" s="5">
        <v>4</v>
      </c>
      <c r="I35" s="5">
        <v>2</v>
      </c>
      <c r="J35" s="5">
        <v>2</v>
      </c>
      <c r="K35" s="5">
        <v>1</v>
      </c>
      <c r="L35" s="5">
        <v>3</v>
      </c>
      <c r="M35" s="5">
        <v>4</v>
      </c>
      <c r="N35" s="5">
        <v>5</v>
      </c>
      <c r="O35" s="33">
        <v>2</v>
      </c>
      <c r="P35" s="20">
        <f t="shared" si="0"/>
        <v>43</v>
      </c>
    </row>
    <row r="36" spans="1:16" ht="18" customHeight="1" x14ac:dyDescent="0.2">
      <c r="A36" s="49"/>
      <c r="B36" s="3" t="s">
        <v>14</v>
      </c>
      <c r="C36" s="10" t="s">
        <v>15</v>
      </c>
      <c r="D36" s="32">
        <v>117</v>
      </c>
      <c r="E36" s="5">
        <v>125</v>
      </c>
      <c r="F36" s="5">
        <v>149</v>
      </c>
      <c r="G36" s="5">
        <v>152</v>
      </c>
      <c r="H36" s="5">
        <v>108</v>
      </c>
      <c r="I36" s="5">
        <v>123</v>
      </c>
      <c r="J36" s="5">
        <v>122</v>
      </c>
      <c r="K36" s="5">
        <v>101</v>
      </c>
      <c r="L36" s="5">
        <v>94</v>
      </c>
      <c r="M36" s="5">
        <v>69</v>
      </c>
      <c r="N36" s="5">
        <v>99</v>
      </c>
      <c r="O36" s="33">
        <v>45</v>
      </c>
      <c r="P36" s="20">
        <f t="shared" si="0"/>
        <v>1304</v>
      </c>
    </row>
    <row r="37" spans="1:16" ht="18.75" customHeight="1" x14ac:dyDescent="0.2">
      <c r="A37" s="49"/>
      <c r="B37" s="15" t="s">
        <v>1</v>
      </c>
      <c r="C37" s="10" t="s">
        <v>2</v>
      </c>
      <c r="D37" s="32">
        <v>17</v>
      </c>
      <c r="E37" s="5">
        <v>15</v>
      </c>
      <c r="F37" s="5">
        <v>21</v>
      </c>
      <c r="G37" s="5">
        <v>12</v>
      </c>
      <c r="H37" s="5">
        <v>6</v>
      </c>
      <c r="I37" s="5">
        <v>9</v>
      </c>
      <c r="J37" s="5">
        <v>14</v>
      </c>
      <c r="K37" s="5">
        <v>10</v>
      </c>
      <c r="L37" s="5">
        <v>16</v>
      </c>
      <c r="M37" s="5">
        <v>8</v>
      </c>
      <c r="N37" s="5">
        <v>3</v>
      </c>
      <c r="O37" s="33">
        <v>2</v>
      </c>
      <c r="P37" s="20">
        <f t="shared" si="0"/>
        <v>133</v>
      </c>
    </row>
    <row r="38" spans="1:16" ht="18.75" customHeight="1" x14ac:dyDescent="0.2">
      <c r="A38" s="50"/>
      <c r="B38" s="15" t="s">
        <v>63</v>
      </c>
      <c r="C38" s="10" t="s">
        <v>64</v>
      </c>
      <c r="D38" s="34"/>
      <c r="E38" s="19"/>
      <c r="F38" s="19"/>
      <c r="G38" s="19"/>
      <c r="H38" s="19"/>
      <c r="I38" s="5">
        <v>7</v>
      </c>
      <c r="J38" s="5">
        <v>3</v>
      </c>
      <c r="K38" s="5">
        <v>7</v>
      </c>
      <c r="L38" s="5">
        <v>8</v>
      </c>
      <c r="M38" s="5">
        <v>3</v>
      </c>
      <c r="N38" s="5">
        <v>10</v>
      </c>
      <c r="O38" s="33">
        <v>0</v>
      </c>
      <c r="P38" s="20">
        <f t="shared" si="0"/>
        <v>38</v>
      </c>
    </row>
    <row r="39" spans="1:16" ht="18.75" customHeight="1" x14ac:dyDescent="0.2">
      <c r="A39" s="57" t="s">
        <v>65</v>
      </c>
      <c r="B39" s="58"/>
      <c r="C39" s="10" t="s">
        <v>66</v>
      </c>
      <c r="D39" s="32">
        <v>0</v>
      </c>
      <c r="E39" s="5">
        <v>4</v>
      </c>
      <c r="F39" s="5">
        <v>10</v>
      </c>
      <c r="G39" s="5">
        <v>6</v>
      </c>
      <c r="H39" s="5">
        <v>18</v>
      </c>
      <c r="I39" s="5">
        <v>4</v>
      </c>
      <c r="J39" s="5">
        <v>2</v>
      </c>
      <c r="K39" s="5">
        <v>0</v>
      </c>
      <c r="L39" s="5">
        <v>0</v>
      </c>
      <c r="M39" s="5">
        <v>2</v>
      </c>
      <c r="N39" s="5">
        <v>2</v>
      </c>
      <c r="O39" s="33">
        <v>1</v>
      </c>
      <c r="P39" s="20">
        <f t="shared" si="0"/>
        <v>49</v>
      </c>
    </row>
    <row r="40" spans="1:16" ht="18.75" customHeight="1" x14ac:dyDescent="0.2">
      <c r="A40" s="51" t="s">
        <v>38</v>
      </c>
      <c r="B40" s="51"/>
      <c r="C40" s="10" t="s">
        <v>39</v>
      </c>
      <c r="D40" s="32">
        <v>23</v>
      </c>
      <c r="E40" s="5">
        <v>26</v>
      </c>
      <c r="F40" s="5">
        <v>25</v>
      </c>
      <c r="G40" s="5">
        <v>30</v>
      </c>
      <c r="H40" s="5">
        <v>26</v>
      </c>
      <c r="I40" s="5">
        <v>22</v>
      </c>
      <c r="J40" s="5">
        <v>26</v>
      </c>
      <c r="K40" s="5">
        <v>21</v>
      </c>
      <c r="L40" s="5">
        <v>14</v>
      </c>
      <c r="M40" s="5">
        <v>19</v>
      </c>
      <c r="N40" s="5">
        <v>16</v>
      </c>
      <c r="O40" s="33">
        <v>15</v>
      </c>
      <c r="P40" s="20">
        <f t="shared" si="0"/>
        <v>263</v>
      </c>
    </row>
    <row r="41" spans="1:16" ht="18.75" customHeight="1" x14ac:dyDescent="0.2">
      <c r="A41" s="65" t="s">
        <v>67</v>
      </c>
      <c r="B41" s="66"/>
      <c r="C41" s="25" t="s">
        <v>68</v>
      </c>
      <c r="D41" s="32">
        <v>2</v>
      </c>
      <c r="E41" s="5">
        <v>0</v>
      </c>
      <c r="F41" s="5">
        <v>1</v>
      </c>
      <c r="G41" s="5">
        <v>1</v>
      </c>
      <c r="H41" s="5">
        <v>1</v>
      </c>
      <c r="I41" s="5">
        <v>2</v>
      </c>
      <c r="J41" s="5">
        <v>1</v>
      </c>
      <c r="K41" s="5">
        <v>2</v>
      </c>
      <c r="L41" s="5">
        <v>0</v>
      </c>
      <c r="M41" s="5">
        <v>3</v>
      </c>
      <c r="N41" s="5">
        <v>5</v>
      </c>
      <c r="O41" s="33">
        <v>4</v>
      </c>
      <c r="P41" s="20">
        <f t="shared" si="0"/>
        <v>22</v>
      </c>
    </row>
    <row r="42" spans="1:16" ht="18.75" customHeight="1" x14ac:dyDescent="0.2">
      <c r="A42" s="59" t="s">
        <v>69</v>
      </c>
      <c r="B42" s="58"/>
      <c r="C42" s="10" t="s">
        <v>85</v>
      </c>
      <c r="D42" s="32">
        <v>10</v>
      </c>
      <c r="E42" s="5">
        <v>6</v>
      </c>
      <c r="F42" s="5">
        <v>6</v>
      </c>
      <c r="G42" s="5">
        <v>5</v>
      </c>
      <c r="H42" s="5">
        <v>4</v>
      </c>
      <c r="I42" s="5">
        <v>6</v>
      </c>
      <c r="J42" s="5">
        <v>18</v>
      </c>
      <c r="K42" s="5">
        <v>11</v>
      </c>
      <c r="L42" s="5">
        <v>12</v>
      </c>
      <c r="M42" s="5">
        <v>9</v>
      </c>
      <c r="N42" s="5">
        <v>13</v>
      </c>
      <c r="O42" s="33">
        <v>5</v>
      </c>
      <c r="P42" s="20">
        <f t="shared" si="0"/>
        <v>105</v>
      </c>
    </row>
    <row r="43" spans="1:16" ht="18.75" customHeight="1" x14ac:dyDescent="0.2">
      <c r="A43" s="60"/>
      <c r="B43" s="61"/>
      <c r="C43" s="10" t="s">
        <v>86</v>
      </c>
      <c r="D43" s="32"/>
      <c r="E43" s="5">
        <v>9</v>
      </c>
      <c r="F43" s="5">
        <v>17</v>
      </c>
      <c r="G43" s="5">
        <v>10</v>
      </c>
      <c r="H43" s="5">
        <v>8</v>
      </c>
      <c r="I43" s="5">
        <v>13</v>
      </c>
      <c r="J43" s="5">
        <v>20</v>
      </c>
      <c r="K43" s="5">
        <v>10</v>
      </c>
      <c r="L43" s="5">
        <v>33</v>
      </c>
      <c r="M43" s="5">
        <v>16</v>
      </c>
      <c r="N43" s="5">
        <v>22</v>
      </c>
      <c r="O43" s="33">
        <v>11</v>
      </c>
      <c r="P43" s="20">
        <f t="shared" si="0"/>
        <v>169</v>
      </c>
    </row>
    <row r="44" spans="1:16" ht="18" customHeight="1" x14ac:dyDescent="0.2">
      <c r="A44" s="60"/>
      <c r="B44" s="61"/>
      <c r="C44" s="10" t="s">
        <v>87</v>
      </c>
      <c r="D44" s="34"/>
      <c r="E44" s="19"/>
      <c r="F44" s="19"/>
      <c r="G44" s="19"/>
      <c r="H44" s="5">
        <v>2</v>
      </c>
      <c r="I44" s="5">
        <v>14</v>
      </c>
      <c r="J44" s="5">
        <v>23</v>
      </c>
      <c r="K44" s="5">
        <v>18</v>
      </c>
      <c r="L44" s="5">
        <v>18</v>
      </c>
      <c r="M44" s="5">
        <v>10</v>
      </c>
      <c r="N44" s="5">
        <v>8</v>
      </c>
      <c r="O44" s="33">
        <v>0</v>
      </c>
      <c r="P44" s="20">
        <f t="shared" si="0"/>
        <v>93</v>
      </c>
    </row>
    <row r="45" spans="1:16" ht="18" customHeight="1" x14ac:dyDescent="0.2">
      <c r="A45" s="60"/>
      <c r="B45" s="61"/>
      <c r="C45" s="10" t="s">
        <v>88</v>
      </c>
      <c r="D45" s="34"/>
      <c r="E45" s="19"/>
      <c r="F45" s="19"/>
      <c r="G45" s="19"/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3</v>
      </c>
      <c r="O45" s="33">
        <v>0</v>
      </c>
      <c r="P45" s="20">
        <f t="shared" si="0"/>
        <v>5</v>
      </c>
    </row>
    <row r="46" spans="1:16" ht="18" customHeight="1" x14ac:dyDescent="0.2">
      <c r="A46" s="62"/>
      <c r="B46" s="63"/>
      <c r="C46" s="10" t="s">
        <v>89</v>
      </c>
      <c r="D46" s="34"/>
      <c r="E46" s="19"/>
      <c r="F46" s="19"/>
      <c r="G46" s="19"/>
      <c r="H46" s="19"/>
      <c r="I46" s="19"/>
      <c r="J46" s="19"/>
      <c r="K46" s="19"/>
      <c r="L46" s="19"/>
      <c r="M46" s="19"/>
      <c r="N46" s="5">
        <v>3</v>
      </c>
      <c r="O46" s="33">
        <v>8</v>
      </c>
      <c r="P46" s="20">
        <f t="shared" si="0"/>
        <v>11</v>
      </c>
    </row>
  </sheetData>
  <mergeCells count="9">
    <mergeCell ref="A3:B3"/>
    <mergeCell ref="A40:B40"/>
    <mergeCell ref="A39:B39"/>
    <mergeCell ref="A42:B46"/>
    <mergeCell ref="B16:B31"/>
    <mergeCell ref="A4:A38"/>
    <mergeCell ref="A41:B41"/>
    <mergeCell ref="B4:B15"/>
    <mergeCell ref="B32:B35"/>
  </mergeCells>
  <phoneticPr fontId="2"/>
  <pageMargins left="0.82" right="0.13" top="0.41" bottom="0.28999999999999998" header="0.49" footer="0.23"/>
  <pageSetup paperSize="9" scale="7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62" sqref="C62"/>
    </sheetView>
  </sheetViews>
  <sheetFormatPr defaultColWidth="9" defaultRowHeight="12" x14ac:dyDescent="0.2"/>
  <cols>
    <col min="1" max="1" width="5.109375" style="1" customWidth="1"/>
    <col min="2" max="2" width="7.6640625" style="1" bestFit="1" customWidth="1"/>
    <col min="3" max="3" width="46.77734375" style="1" bestFit="1" customWidth="1"/>
    <col min="4" max="4" width="5.33203125" style="1" bestFit="1" customWidth="1"/>
    <col min="5" max="5" width="4.44140625" style="1" bestFit="1" customWidth="1"/>
    <col min="6" max="9" width="4.5546875" style="1" bestFit="1" customWidth="1"/>
    <col min="10" max="12" width="5" style="1" bestFit="1" customWidth="1"/>
    <col min="13" max="13" width="5.44140625" style="1" bestFit="1" customWidth="1"/>
    <col min="14" max="15" width="4.5546875" style="1" bestFit="1" customWidth="1"/>
    <col min="16" max="16" width="5.44140625" style="1" bestFit="1" customWidth="1"/>
    <col min="17" max="16384" width="9" style="1"/>
  </cols>
  <sheetData>
    <row r="1" spans="1:16" ht="18" customHeight="1" x14ac:dyDescent="0.2">
      <c r="A1" s="16" t="s">
        <v>90</v>
      </c>
      <c r="B1" s="16"/>
      <c r="C1" s="17"/>
    </row>
    <row r="2" spans="1:16" ht="7.5" customHeight="1" x14ac:dyDescent="0.2"/>
    <row r="3" spans="1:16" ht="37.799999999999997" thickBot="1" x14ac:dyDescent="0.25">
      <c r="A3" s="47" t="s">
        <v>33</v>
      </c>
      <c r="B3" s="47"/>
      <c r="C3" s="24" t="s">
        <v>0</v>
      </c>
      <c r="D3" s="28" t="s">
        <v>92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24</v>
      </c>
      <c r="K3" s="22" t="s">
        <v>25</v>
      </c>
      <c r="L3" s="22" t="s">
        <v>26</v>
      </c>
      <c r="M3" s="23" t="s">
        <v>93</v>
      </c>
      <c r="N3" s="22" t="s">
        <v>29</v>
      </c>
      <c r="O3" s="29" t="s">
        <v>30</v>
      </c>
      <c r="P3" s="26" t="s">
        <v>31</v>
      </c>
    </row>
    <row r="4" spans="1:16" ht="18" customHeight="1" thickTop="1" x14ac:dyDescent="0.2">
      <c r="A4" s="49" t="s">
        <v>34</v>
      </c>
      <c r="B4" s="52" t="s">
        <v>36</v>
      </c>
      <c r="C4" s="4" t="s">
        <v>42</v>
      </c>
      <c r="D4" s="36">
        <v>6</v>
      </c>
      <c r="E4" s="37">
        <v>4</v>
      </c>
      <c r="F4" s="37">
        <v>23</v>
      </c>
      <c r="G4" s="37">
        <v>29</v>
      </c>
      <c r="H4" s="37">
        <v>18</v>
      </c>
      <c r="I4" s="37">
        <v>22</v>
      </c>
      <c r="J4" s="37">
        <v>20</v>
      </c>
      <c r="K4" s="37">
        <v>20</v>
      </c>
      <c r="L4" s="37">
        <v>5</v>
      </c>
      <c r="M4" s="37">
        <v>7</v>
      </c>
      <c r="N4" s="37">
        <v>12</v>
      </c>
      <c r="O4" s="38">
        <v>25</v>
      </c>
      <c r="P4" s="27">
        <f>SUM(D4:O4)</f>
        <v>191</v>
      </c>
    </row>
    <row r="5" spans="1:16" ht="18" customHeight="1" x14ac:dyDescent="0.2">
      <c r="A5" s="49"/>
      <c r="B5" s="53"/>
      <c r="C5" s="6" t="s">
        <v>43</v>
      </c>
      <c r="D5" s="32">
        <v>0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33">
        <v>0</v>
      </c>
      <c r="P5" s="20">
        <f>SUM(D5:O5)</f>
        <v>1</v>
      </c>
    </row>
    <row r="6" spans="1:16" ht="18" customHeight="1" x14ac:dyDescent="0.2">
      <c r="A6" s="49"/>
      <c r="B6" s="53"/>
      <c r="C6" s="18" t="s">
        <v>13</v>
      </c>
      <c r="D6" s="32">
        <v>1</v>
      </c>
      <c r="E6" s="5">
        <v>5</v>
      </c>
      <c r="F6" s="5">
        <v>4</v>
      </c>
      <c r="G6" s="5">
        <v>8</v>
      </c>
      <c r="H6" s="5">
        <v>8</v>
      </c>
      <c r="I6" s="5">
        <v>9</v>
      </c>
      <c r="J6" s="5">
        <v>2</v>
      </c>
      <c r="K6" s="5">
        <v>2</v>
      </c>
      <c r="L6" s="5">
        <v>6</v>
      </c>
      <c r="M6" s="5">
        <v>3</v>
      </c>
      <c r="N6" s="5">
        <v>4</v>
      </c>
      <c r="O6" s="33">
        <v>3</v>
      </c>
      <c r="P6" s="20">
        <f t="shared" ref="P6:P57" si="0">SUM(D6:O6)</f>
        <v>55</v>
      </c>
    </row>
    <row r="7" spans="1:16" ht="18" customHeight="1" x14ac:dyDescent="0.2">
      <c r="A7" s="49"/>
      <c r="B7" s="53"/>
      <c r="C7" s="18" t="s">
        <v>91</v>
      </c>
      <c r="D7" s="32">
        <v>28</v>
      </c>
      <c r="E7" s="5">
        <v>35</v>
      </c>
      <c r="F7" s="5">
        <v>69</v>
      </c>
      <c r="G7" s="5">
        <v>66</v>
      </c>
      <c r="H7" s="5">
        <v>68</v>
      </c>
      <c r="I7" s="5">
        <v>67</v>
      </c>
      <c r="J7" s="5">
        <v>72</v>
      </c>
      <c r="K7" s="5">
        <v>53</v>
      </c>
      <c r="L7" s="5">
        <v>59</v>
      </c>
      <c r="M7" s="5">
        <v>77</v>
      </c>
      <c r="N7" s="5">
        <v>58</v>
      </c>
      <c r="O7" s="33">
        <v>63</v>
      </c>
      <c r="P7" s="20">
        <f t="shared" si="0"/>
        <v>715</v>
      </c>
    </row>
    <row r="8" spans="1:16" ht="18" customHeight="1" x14ac:dyDescent="0.2">
      <c r="A8" s="49"/>
      <c r="B8" s="53"/>
      <c r="C8" s="8" t="s">
        <v>73</v>
      </c>
      <c r="D8" s="32">
        <v>13</v>
      </c>
      <c r="E8" s="5">
        <v>18</v>
      </c>
      <c r="F8" s="5">
        <v>28</v>
      </c>
      <c r="G8" s="5">
        <v>26</v>
      </c>
      <c r="H8" s="5">
        <v>29</v>
      </c>
      <c r="I8" s="5">
        <v>23</v>
      </c>
      <c r="J8" s="5">
        <v>14</v>
      </c>
      <c r="K8" s="5">
        <v>12</v>
      </c>
      <c r="L8" s="5">
        <v>24</v>
      </c>
      <c r="M8" s="5">
        <v>34</v>
      </c>
      <c r="N8" s="5">
        <v>49</v>
      </c>
      <c r="O8" s="33">
        <v>31</v>
      </c>
      <c r="P8" s="20">
        <f t="shared" si="0"/>
        <v>301</v>
      </c>
    </row>
    <row r="9" spans="1:16" ht="18" customHeight="1" x14ac:dyDescent="0.2">
      <c r="A9" s="49"/>
      <c r="B9" s="53"/>
      <c r="C9" s="8" t="s">
        <v>12</v>
      </c>
      <c r="D9" s="32">
        <v>0</v>
      </c>
      <c r="E9" s="5">
        <v>8</v>
      </c>
      <c r="F9" s="5">
        <v>13</v>
      </c>
      <c r="G9" s="5">
        <v>8</v>
      </c>
      <c r="H9" s="5">
        <v>5</v>
      </c>
      <c r="I9" s="5">
        <v>3</v>
      </c>
      <c r="J9" s="5">
        <v>14</v>
      </c>
      <c r="K9" s="5">
        <v>18</v>
      </c>
      <c r="L9" s="5">
        <v>20</v>
      </c>
      <c r="M9" s="5">
        <v>26</v>
      </c>
      <c r="N9" s="5">
        <v>16</v>
      </c>
      <c r="O9" s="33">
        <v>8</v>
      </c>
      <c r="P9" s="20">
        <f t="shared" si="0"/>
        <v>139</v>
      </c>
    </row>
    <row r="10" spans="1:16" ht="18" customHeight="1" x14ac:dyDescent="0.2">
      <c r="A10" s="49"/>
      <c r="B10" s="53"/>
      <c r="C10" s="6" t="s">
        <v>27</v>
      </c>
      <c r="D10" s="32">
        <v>0</v>
      </c>
      <c r="E10" s="5">
        <v>1</v>
      </c>
      <c r="F10" s="5">
        <v>5</v>
      </c>
      <c r="G10" s="5">
        <v>10</v>
      </c>
      <c r="H10" s="5">
        <v>11</v>
      </c>
      <c r="I10" s="5">
        <v>15</v>
      </c>
      <c r="J10" s="5">
        <v>5</v>
      </c>
      <c r="K10" s="5">
        <v>28</v>
      </c>
      <c r="L10" s="5">
        <v>28</v>
      </c>
      <c r="M10" s="5">
        <v>20</v>
      </c>
      <c r="N10" s="5">
        <v>34</v>
      </c>
      <c r="O10" s="33">
        <v>9</v>
      </c>
      <c r="P10" s="20">
        <f t="shared" si="0"/>
        <v>166</v>
      </c>
    </row>
    <row r="11" spans="1:16" ht="18" customHeight="1" x14ac:dyDescent="0.2">
      <c r="A11" s="49"/>
      <c r="B11" s="53"/>
      <c r="C11" s="8" t="s">
        <v>46</v>
      </c>
      <c r="D11" s="32">
        <v>5</v>
      </c>
      <c r="E11" s="5">
        <v>3</v>
      </c>
      <c r="F11" s="5">
        <v>13</v>
      </c>
      <c r="G11" s="5">
        <v>13</v>
      </c>
      <c r="H11" s="5">
        <v>6</v>
      </c>
      <c r="I11" s="5">
        <v>6</v>
      </c>
      <c r="J11" s="5">
        <v>19</v>
      </c>
      <c r="K11" s="5">
        <v>13</v>
      </c>
      <c r="L11" s="5">
        <v>13</v>
      </c>
      <c r="M11" s="5">
        <v>31</v>
      </c>
      <c r="N11" s="5">
        <v>23</v>
      </c>
      <c r="O11" s="33">
        <v>18</v>
      </c>
      <c r="P11" s="20">
        <f t="shared" si="0"/>
        <v>163</v>
      </c>
    </row>
    <row r="12" spans="1:16" ht="18" customHeight="1" x14ac:dyDescent="0.2">
      <c r="A12" s="49"/>
      <c r="B12" s="53"/>
      <c r="C12" s="4" t="s">
        <v>17</v>
      </c>
      <c r="D12" s="32">
        <v>17</v>
      </c>
      <c r="E12" s="5">
        <v>15</v>
      </c>
      <c r="F12" s="5">
        <v>15</v>
      </c>
      <c r="G12" s="5">
        <v>7</v>
      </c>
      <c r="H12" s="5">
        <v>0</v>
      </c>
      <c r="I12" s="5">
        <v>10</v>
      </c>
      <c r="J12" s="5">
        <v>25</v>
      </c>
      <c r="K12" s="5">
        <v>11</v>
      </c>
      <c r="L12" s="5">
        <v>17</v>
      </c>
      <c r="M12" s="5">
        <v>26</v>
      </c>
      <c r="N12" s="5">
        <v>14</v>
      </c>
      <c r="O12" s="33">
        <v>2</v>
      </c>
      <c r="P12" s="20">
        <f>SUM(D12:O12)</f>
        <v>159</v>
      </c>
    </row>
    <row r="13" spans="1:16" ht="18" customHeight="1" x14ac:dyDescent="0.2">
      <c r="A13" s="49"/>
      <c r="B13" s="53"/>
      <c r="C13" s="8" t="s">
        <v>58</v>
      </c>
      <c r="D13" s="32">
        <v>0</v>
      </c>
      <c r="E13" s="5">
        <v>0</v>
      </c>
      <c r="F13" s="5">
        <v>0</v>
      </c>
      <c r="G13" s="5">
        <v>5</v>
      </c>
      <c r="H13" s="5">
        <v>0</v>
      </c>
      <c r="I13" s="5">
        <v>0</v>
      </c>
      <c r="J13" s="5">
        <v>1</v>
      </c>
      <c r="K13" s="5">
        <v>0</v>
      </c>
      <c r="L13" s="5">
        <v>4</v>
      </c>
      <c r="M13" s="5">
        <v>3</v>
      </c>
      <c r="N13" s="5">
        <v>0</v>
      </c>
      <c r="O13" s="33">
        <v>0</v>
      </c>
      <c r="P13" s="20">
        <f t="shared" si="0"/>
        <v>13</v>
      </c>
    </row>
    <row r="14" spans="1:16" ht="18" customHeight="1" x14ac:dyDescent="0.2">
      <c r="A14" s="49"/>
      <c r="B14" s="53"/>
      <c r="C14" s="8" t="s">
        <v>76</v>
      </c>
      <c r="D14" s="32">
        <v>2</v>
      </c>
      <c r="E14" s="5">
        <v>8</v>
      </c>
      <c r="F14" s="5">
        <v>10</v>
      </c>
      <c r="G14" s="5">
        <v>23</v>
      </c>
      <c r="H14" s="5">
        <v>17</v>
      </c>
      <c r="I14" s="5">
        <v>16</v>
      </c>
      <c r="J14" s="5">
        <v>10</v>
      </c>
      <c r="K14" s="5">
        <v>10</v>
      </c>
      <c r="L14" s="5">
        <v>20</v>
      </c>
      <c r="M14" s="5">
        <v>18</v>
      </c>
      <c r="N14" s="5">
        <v>32</v>
      </c>
      <c r="O14" s="33">
        <v>29</v>
      </c>
      <c r="P14" s="20">
        <f t="shared" si="0"/>
        <v>195</v>
      </c>
    </row>
    <row r="15" spans="1:16" ht="18" customHeight="1" x14ac:dyDescent="0.2">
      <c r="A15" s="49"/>
      <c r="B15" s="64" t="s">
        <v>37</v>
      </c>
      <c r="C15" s="11" t="s">
        <v>59</v>
      </c>
      <c r="D15" s="32">
        <v>24</v>
      </c>
      <c r="E15" s="5">
        <v>35</v>
      </c>
      <c r="F15" s="5">
        <v>40</v>
      </c>
      <c r="G15" s="5">
        <v>38</v>
      </c>
      <c r="H15" s="5">
        <v>25</v>
      </c>
      <c r="I15" s="5">
        <v>27</v>
      </c>
      <c r="J15" s="5">
        <v>54</v>
      </c>
      <c r="K15" s="5">
        <v>50</v>
      </c>
      <c r="L15" s="5">
        <v>45</v>
      </c>
      <c r="M15" s="5">
        <v>41</v>
      </c>
      <c r="N15" s="5">
        <v>58</v>
      </c>
      <c r="O15" s="33">
        <v>33</v>
      </c>
      <c r="P15" s="20">
        <f t="shared" si="0"/>
        <v>470</v>
      </c>
    </row>
    <row r="16" spans="1:16" ht="18" customHeight="1" x14ac:dyDescent="0.2">
      <c r="A16" s="49"/>
      <c r="B16" s="49"/>
      <c r="C16" s="8" t="s">
        <v>60</v>
      </c>
      <c r="D16" s="32">
        <v>0</v>
      </c>
      <c r="E16" s="5">
        <v>0</v>
      </c>
      <c r="F16" s="5">
        <v>0</v>
      </c>
      <c r="G16" s="5">
        <v>2</v>
      </c>
      <c r="H16" s="5">
        <v>6</v>
      </c>
      <c r="I16" s="5">
        <v>9</v>
      </c>
      <c r="J16" s="5">
        <v>8</v>
      </c>
      <c r="K16" s="5">
        <v>10</v>
      </c>
      <c r="L16" s="5">
        <v>11</v>
      </c>
      <c r="M16" s="5">
        <v>14</v>
      </c>
      <c r="N16" s="5">
        <v>5</v>
      </c>
      <c r="O16" s="33">
        <v>2</v>
      </c>
      <c r="P16" s="20">
        <f t="shared" si="0"/>
        <v>67</v>
      </c>
    </row>
    <row r="17" spans="1:16" ht="18" customHeight="1" x14ac:dyDescent="0.2">
      <c r="A17" s="49"/>
      <c r="B17" s="49"/>
      <c r="C17" s="8" t="s">
        <v>98</v>
      </c>
      <c r="D17" s="32">
        <v>0</v>
      </c>
      <c r="E17" s="5">
        <v>0</v>
      </c>
      <c r="F17" s="5">
        <v>1</v>
      </c>
      <c r="G17" s="5">
        <v>2</v>
      </c>
      <c r="H17" s="5">
        <v>0</v>
      </c>
      <c r="I17" s="5">
        <v>0</v>
      </c>
      <c r="J17" s="5">
        <v>1</v>
      </c>
      <c r="K17" s="5">
        <v>6</v>
      </c>
      <c r="L17" s="5">
        <v>0</v>
      </c>
      <c r="M17" s="5">
        <v>1</v>
      </c>
      <c r="N17" s="5">
        <v>2</v>
      </c>
      <c r="O17" s="33">
        <v>8</v>
      </c>
      <c r="P17" s="20">
        <f t="shared" si="0"/>
        <v>21</v>
      </c>
    </row>
    <row r="18" spans="1:16" ht="18" customHeight="1" x14ac:dyDescent="0.2">
      <c r="A18" s="49"/>
      <c r="B18" s="49"/>
      <c r="C18" s="8" t="s">
        <v>48</v>
      </c>
      <c r="D18" s="32">
        <v>5</v>
      </c>
      <c r="E18" s="5">
        <v>3</v>
      </c>
      <c r="F18" s="5">
        <v>8</v>
      </c>
      <c r="G18" s="5">
        <v>4</v>
      </c>
      <c r="H18" s="5">
        <v>12</v>
      </c>
      <c r="I18" s="5">
        <v>18</v>
      </c>
      <c r="J18" s="5">
        <v>3</v>
      </c>
      <c r="K18" s="5">
        <v>9</v>
      </c>
      <c r="L18" s="5">
        <v>27</v>
      </c>
      <c r="M18" s="5">
        <v>8</v>
      </c>
      <c r="N18" s="5">
        <v>22</v>
      </c>
      <c r="O18" s="33">
        <v>20</v>
      </c>
      <c r="P18" s="20">
        <f t="shared" si="0"/>
        <v>139</v>
      </c>
    </row>
    <row r="19" spans="1:16" ht="18" customHeight="1" x14ac:dyDescent="0.2">
      <c r="A19" s="49"/>
      <c r="B19" s="49"/>
      <c r="C19" s="8" t="s">
        <v>3</v>
      </c>
      <c r="D19" s="32">
        <v>0</v>
      </c>
      <c r="E19" s="5">
        <v>0</v>
      </c>
      <c r="F19" s="5">
        <v>0</v>
      </c>
      <c r="G19" s="5">
        <v>0</v>
      </c>
      <c r="H19" s="5">
        <v>0</v>
      </c>
      <c r="I19" s="5">
        <v>4</v>
      </c>
      <c r="J19" s="5">
        <v>0</v>
      </c>
      <c r="K19" s="5">
        <v>3</v>
      </c>
      <c r="L19" s="5">
        <v>0</v>
      </c>
      <c r="M19" s="5">
        <v>0</v>
      </c>
      <c r="N19" s="5">
        <v>0</v>
      </c>
      <c r="O19" s="33">
        <v>3</v>
      </c>
      <c r="P19" s="20">
        <f t="shared" si="0"/>
        <v>10</v>
      </c>
    </row>
    <row r="20" spans="1:16" ht="18" customHeight="1" x14ac:dyDescent="0.2">
      <c r="A20" s="49"/>
      <c r="B20" s="49"/>
      <c r="C20" s="8" t="s">
        <v>6</v>
      </c>
      <c r="D20" s="32">
        <v>1</v>
      </c>
      <c r="E20" s="5">
        <v>0</v>
      </c>
      <c r="F20" s="5">
        <v>0</v>
      </c>
      <c r="G20" s="5">
        <v>0</v>
      </c>
      <c r="H20" s="5">
        <v>0</v>
      </c>
      <c r="I20" s="5">
        <v>2</v>
      </c>
      <c r="J20" s="5">
        <v>0</v>
      </c>
      <c r="K20" s="5">
        <v>0</v>
      </c>
      <c r="L20" s="5">
        <v>0</v>
      </c>
      <c r="M20" s="5">
        <v>2</v>
      </c>
      <c r="N20" s="5">
        <v>7</v>
      </c>
      <c r="O20" s="33">
        <v>0</v>
      </c>
      <c r="P20" s="20">
        <f t="shared" si="0"/>
        <v>12</v>
      </c>
    </row>
    <row r="21" spans="1:16" ht="18" customHeight="1" x14ac:dyDescent="0.2">
      <c r="A21" s="49"/>
      <c r="B21" s="49"/>
      <c r="C21" s="8" t="s">
        <v>7</v>
      </c>
      <c r="D21" s="32">
        <v>1</v>
      </c>
      <c r="E21" s="5">
        <v>3</v>
      </c>
      <c r="F21" s="5">
        <v>3</v>
      </c>
      <c r="G21" s="5">
        <v>2</v>
      </c>
      <c r="H21" s="5">
        <v>2</v>
      </c>
      <c r="I21" s="5">
        <v>4</v>
      </c>
      <c r="J21" s="5">
        <v>1</v>
      </c>
      <c r="K21" s="5">
        <v>0</v>
      </c>
      <c r="L21" s="5">
        <v>1</v>
      </c>
      <c r="M21" s="5">
        <v>1</v>
      </c>
      <c r="N21" s="5">
        <v>2</v>
      </c>
      <c r="O21" s="33">
        <v>0</v>
      </c>
      <c r="P21" s="20">
        <f t="shared" si="0"/>
        <v>20</v>
      </c>
    </row>
    <row r="22" spans="1:16" ht="18" customHeight="1" x14ac:dyDescent="0.2">
      <c r="A22" s="49"/>
      <c r="B22" s="49"/>
      <c r="C22" s="8" t="s">
        <v>8</v>
      </c>
      <c r="D22" s="32">
        <v>0</v>
      </c>
      <c r="E22" s="5">
        <v>0</v>
      </c>
      <c r="F22" s="5">
        <v>1</v>
      </c>
      <c r="G22" s="5">
        <v>0</v>
      </c>
      <c r="H22" s="5">
        <v>0</v>
      </c>
      <c r="I22" s="5">
        <v>1</v>
      </c>
      <c r="J22" s="5">
        <v>2</v>
      </c>
      <c r="K22" s="5">
        <v>1</v>
      </c>
      <c r="L22" s="5">
        <v>0</v>
      </c>
      <c r="M22" s="5">
        <v>0</v>
      </c>
      <c r="N22" s="5">
        <v>0</v>
      </c>
      <c r="O22" s="33">
        <v>0</v>
      </c>
      <c r="P22" s="20">
        <f t="shared" si="0"/>
        <v>5</v>
      </c>
    </row>
    <row r="23" spans="1:16" ht="18" customHeight="1" x14ac:dyDescent="0.2">
      <c r="A23" s="49"/>
      <c r="B23" s="49"/>
      <c r="C23" s="8" t="s">
        <v>9</v>
      </c>
      <c r="D23" s="32">
        <v>0</v>
      </c>
      <c r="E23" s="5">
        <v>2</v>
      </c>
      <c r="F23" s="5">
        <v>3</v>
      </c>
      <c r="G23" s="5">
        <v>8</v>
      </c>
      <c r="H23" s="5">
        <v>5</v>
      </c>
      <c r="I23" s="5">
        <v>3</v>
      </c>
      <c r="J23" s="5">
        <v>1</v>
      </c>
      <c r="K23" s="5">
        <v>1</v>
      </c>
      <c r="L23" s="5">
        <v>3</v>
      </c>
      <c r="M23" s="5">
        <v>2</v>
      </c>
      <c r="N23" s="5">
        <v>10</v>
      </c>
      <c r="O23" s="33">
        <v>11</v>
      </c>
      <c r="P23" s="20">
        <f t="shared" si="0"/>
        <v>49</v>
      </c>
    </row>
    <row r="24" spans="1:16" ht="18" customHeight="1" x14ac:dyDescent="0.2">
      <c r="A24" s="49"/>
      <c r="B24" s="49"/>
      <c r="C24" s="8" t="s">
        <v>11</v>
      </c>
      <c r="D24" s="32">
        <v>0</v>
      </c>
      <c r="E24" s="5">
        <v>0</v>
      </c>
      <c r="F24" s="5">
        <v>3</v>
      </c>
      <c r="G24" s="5">
        <v>1</v>
      </c>
      <c r="H24" s="5">
        <v>0</v>
      </c>
      <c r="I24" s="5">
        <v>0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33">
        <v>0</v>
      </c>
      <c r="P24" s="20">
        <f t="shared" si="0"/>
        <v>7</v>
      </c>
    </row>
    <row r="25" spans="1:16" ht="18" customHeight="1" x14ac:dyDescent="0.2">
      <c r="A25" s="49"/>
      <c r="B25" s="49"/>
      <c r="C25" s="8" t="s">
        <v>28</v>
      </c>
      <c r="D25" s="32">
        <v>7</v>
      </c>
      <c r="E25" s="5">
        <v>8</v>
      </c>
      <c r="F25" s="5">
        <v>14</v>
      </c>
      <c r="G25" s="5">
        <v>5</v>
      </c>
      <c r="H25" s="5">
        <v>11</v>
      </c>
      <c r="I25" s="5">
        <v>5</v>
      </c>
      <c r="J25" s="5">
        <v>22</v>
      </c>
      <c r="K25" s="5">
        <v>9</v>
      </c>
      <c r="L25" s="5">
        <v>23</v>
      </c>
      <c r="M25" s="5">
        <v>17</v>
      </c>
      <c r="N25" s="5">
        <v>4</v>
      </c>
      <c r="O25" s="33">
        <v>7</v>
      </c>
      <c r="P25" s="20">
        <f t="shared" si="0"/>
        <v>132</v>
      </c>
    </row>
    <row r="26" spans="1:16" ht="18" customHeight="1" x14ac:dyDescent="0.2">
      <c r="A26" s="49"/>
      <c r="B26" s="49"/>
      <c r="C26" s="8" t="s">
        <v>99</v>
      </c>
      <c r="D26" s="32">
        <v>0</v>
      </c>
      <c r="E26" s="5">
        <v>0</v>
      </c>
      <c r="F26" s="5">
        <v>3</v>
      </c>
      <c r="G26" s="5">
        <v>1</v>
      </c>
      <c r="H26" s="5">
        <v>2</v>
      </c>
      <c r="I26" s="5">
        <v>7</v>
      </c>
      <c r="J26" s="5">
        <v>4</v>
      </c>
      <c r="K26" s="5">
        <v>0</v>
      </c>
      <c r="L26" s="5">
        <v>2</v>
      </c>
      <c r="M26" s="5">
        <v>2</v>
      </c>
      <c r="N26" s="5">
        <v>1</v>
      </c>
      <c r="O26" s="33">
        <v>4</v>
      </c>
      <c r="P26" s="20">
        <f t="shared" si="0"/>
        <v>26</v>
      </c>
    </row>
    <row r="27" spans="1:16" ht="18" customHeight="1" x14ac:dyDescent="0.2">
      <c r="A27" s="49"/>
      <c r="B27" s="49"/>
      <c r="C27" s="8" t="s">
        <v>78</v>
      </c>
      <c r="D27" s="32">
        <v>0</v>
      </c>
      <c r="E27" s="5">
        <v>0</v>
      </c>
      <c r="F27" s="5">
        <v>4</v>
      </c>
      <c r="G27" s="5">
        <v>1</v>
      </c>
      <c r="H27" s="5">
        <v>6</v>
      </c>
      <c r="I27" s="5">
        <v>6</v>
      </c>
      <c r="J27" s="5">
        <v>17</v>
      </c>
      <c r="K27" s="5">
        <v>14</v>
      </c>
      <c r="L27" s="5">
        <v>9</v>
      </c>
      <c r="M27" s="5">
        <v>3</v>
      </c>
      <c r="N27" s="5">
        <v>0</v>
      </c>
      <c r="O27" s="33">
        <v>2</v>
      </c>
      <c r="P27" s="20">
        <f t="shared" si="0"/>
        <v>62</v>
      </c>
    </row>
    <row r="28" spans="1:16" ht="18" customHeight="1" x14ac:dyDescent="0.2">
      <c r="A28" s="49"/>
      <c r="B28" s="49"/>
      <c r="C28" s="8" t="s">
        <v>79</v>
      </c>
      <c r="D28" s="32">
        <v>0</v>
      </c>
      <c r="E28" s="5">
        <v>0</v>
      </c>
      <c r="F28" s="5">
        <v>5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33">
        <v>0</v>
      </c>
      <c r="P28" s="20">
        <f t="shared" si="0"/>
        <v>7</v>
      </c>
    </row>
    <row r="29" spans="1:16" ht="18" customHeight="1" x14ac:dyDescent="0.2">
      <c r="A29" s="49"/>
      <c r="B29" s="49"/>
      <c r="C29" s="8" t="s">
        <v>61</v>
      </c>
      <c r="D29" s="32">
        <v>40</v>
      </c>
      <c r="E29" s="5">
        <v>29</v>
      </c>
      <c r="F29" s="5">
        <v>40</v>
      </c>
      <c r="G29" s="5">
        <v>43</v>
      </c>
      <c r="H29" s="5">
        <v>48</v>
      </c>
      <c r="I29" s="5">
        <v>53</v>
      </c>
      <c r="J29" s="5">
        <v>61</v>
      </c>
      <c r="K29" s="5">
        <v>69</v>
      </c>
      <c r="L29" s="5">
        <v>54</v>
      </c>
      <c r="M29" s="5">
        <v>51</v>
      </c>
      <c r="N29" s="5">
        <v>42</v>
      </c>
      <c r="O29" s="33">
        <v>18</v>
      </c>
      <c r="P29" s="20">
        <f t="shared" si="0"/>
        <v>548</v>
      </c>
    </row>
    <row r="30" spans="1:16" ht="18" customHeight="1" x14ac:dyDescent="0.2">
      <c r="A30" s="49"/>
      <c r="B30" s="49"/>
      <c r="C30" s="8" t="s">
        <v>62</v>
      </c>
      <c r="D30" s="32">
        <v>8</v>
      </c>
      <c r="E30" s="5">
        <v>18</v>
      </c>
      <c r="F30" s="5">
        <v>19</v>
      </c>
      <c r="G30" s="5">
        <v>19</v>
      </c>
      <c r="H30" s="5">
        <v>28</v>
      </c>
      <c r="I30" s="5">
        <v>29</v>
      </c>
      <c r="J30" s="5">
        <v>16</v>
      </c>
      <c r="K30" s="5">
        <v>31</v>
      </c>
      <c r="L30" s="5">
        <v>44</v>
      </c>
      <c r="M30" s="5">
        <v>45</v>
      </c>
      <c r="N30" s="5">
        <v>57</v>
      </c>
      <c r="O30" s="33">
        <v>45</v>
      </c>
      <c r="P30" s="20">
        <f t="shared" si="0"/>
        <v>359</v>
      </c>
    </row>
    <row r="31" spans="1:16" ht="18" customHeight="1" x14ac:dyDescent="0.2">
      <c r="A31" s="49"/>
      <c r="B31" s="49"/>
      <c r="C31" s="5" t="s">
        <v>101</v>
      </c>
      <c r="D31" s="32">
        <v>4</v>
      </c>
      <c r="E31" s="5">
        <v>7</v>
      </c>
      <c r="F31" s="5">
        <v>8</v>
      </c>
      <c r="G31" s="5">
        <v>7</v>
      </c>
      <c r="H31" s="5">
        <v>12</v>
      </c>
      <c r="I31" s="5">
        <v>5</v>
      </c>
      <c r="J31" s="5">
        <v>11</v>
      </c>
      <c r="K31" s="5">
        <v>6</v>
      </c>
      <c r="L31" s="5">
        <v>11</v>
      </c>
      <c r="M31" s="5">
        <v>2</v>
      </c>
      <c r="N31" s="5">
        <v>8</v>
      </c>
      <c r="O31" s="33">
        <v>13</v>
      </c>
      <c r="P31" s="20">
        <f>SUM(D31:O31)</f>
        <v>94</v>
      </c>
    </row>
    <row r="32" spans="1:16" ht="18" customHeight="1" x14ac:dyDescent="0.2">
      <c r="A32" s="49"/>
      <c r="B32" s="49"/>
      <c r="C32" s="8" t="s">
        <v>80</v>
      </c>
      <c r="D32" s="32">
        <v>7</v>
      </c>
      <c r="E32" s="5">
        <v>4</v>
      </c>
      <c r="F32" s="5">
        <v>4</v>
      </c>
      <c r="G32" s="5">
        <v>7</v>
      </c>
      <c r="H32" s="5">
        <v>6</v>
      </c>
      <c r="I32" s="5">
        <v>1</v>
      </c>
      <c r="J32" s="5">
        <v>12</v>
      </c>
      <c r="K32" s="5">
        <v>9</v>
      </c>
      <c r="L32" s="5">
        <v>13</v>
      </c>
      <c r="M32" s="5">
        <v>0</v>
      </c>
      <c r="N32" s="5">
        <v>1</v>
      </c>
      <c r="O32" s="33">
        <v>5</v>
      </c>
      <c r="P32" s="20">
        <f>SUM(D32:O32)</f>
        <v>69</v>
      </c>
    </row>
    <row r="33" spans="1:16" ht="18" customHeight="1" x14ac:dyDescent="0.2">
      <c r="A33" s="49"/>
      <c r="B33" s="49"/>
      <c r="C33" s="39" t="s">
        <v>100</v>
      </c>
      <c r="D33" s="32">
        <v>0</v>
      </c>
      <c r="E33" s="5">
        <v>0</v>
      </c>
      <c r="F33" s="5">
        <v>0</v>
      </c>
      <c r="G33" s="5">
        <v>1</v>
      </c>
      <c r="H33" s="5">
        <v>5</v>
      </c>
      <c r="I33" s="5">
        <v>16</v>
      </c>
      <c r="J33" s="5">
        <v>17</v>
      </c>
      <c r="K33" s="5">
        <v>9</v>
      </c>
      <c r="L33" s="5">
        <v>6</v>
      </c>
      <c r="M33" s="5">
        <v>8</v>
      </c>
      <c r="N33" s="5">
        <v>0</v>
      </c>
      <c r="O33" s="33">
        <v>1</v>
      </c>
      <c r="P33" s="20">
        <f>SUM(D33:O33)</f>
        <v>63</v>
      </c>
    </row>
    <row r="34" spans="1:16" ht="18" customHeight="1" x14ac:dyDescent="0.2">
      <c r="A34" s="49"/>
      <c r="B34" s="50"/>
      <c r="C34" s="39" t="s">
        <v>102</v>
      </c>
      <c r="D34" s="40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20">
        <v>0</v>
      </c>
      <c r="O34" s="33">
        <v>2</v>
      </c>
      <c r="P34" s="20">
        <f>SUM(D34:O34)</f>
        <v>2</v>
      </c>
    </row>
    <row r="35" spans="1:16" ht="18" customHeight="1" x14ac:dyDescent="0.2">
      <c r="A35" s="49"/>
      <c r="B35" s="69" t="s">
        <v>50</v>
      </c>
      <c r="C35" s="10" t="s">
        <v>51</v>
      </c>
      <c r="D35" s="32">
        <v>4</v>
      </c>
      <c r="E35" s="5">
        <v>8</v>
      </c>
      <c r="F35" s="5">
        <v>12</v>
      </c>
      <c r="G35" s="5">
        <v>5</v>
      </c>
      <c r="H35" s="5">
        <v>12</v>
      </c>
      <c r="I35" s="5">
        <v>6</v>
      </c>
      <c r="J35" s="5">
        <v>6</v>
      </c>
      <c r="K35" s="5">
        <v>5</v>
      </c>
      <c r="L35" s="5">
        <v>10</v>
      </c>
      <c r="M35" s="5">
        <v>5</v>
      </c>
      <c r="N35" s="5">
        <v>11</v>
      </c>
      <c r="O35" s="33">
        <v>11</v>
      </c>
      <c r="P35" s="20">
        <f t="shared" si="0"/>
        <v>95</v>
      </c>
    </row>
    <row r="36" spans="1:16" ht="18" customHeight="1" x14ac:dyDescent="0.2">
      <c r="A36" s="49"/>
      <c r="B36" s="70"/>
      <c r="C36" s="10" t="s">
        <v>52</v>
      </c>
      <c r="D36" s="32">
        <v>4</v>
      </c>
      <c r="E36" s="5">
        <v>7</v>
      </c>
      <c r="F36" s="5">
        <v>10</v>
      </c>
      <c r="G36" s="5">
        <v>6</v>
      </c>
      <c r="H36" s="5">
        <v>7</v>
      </c>
      <c r="I36" s="5">
        <v>5</v>
      </c>
      <c r="J36" s="5">
        <v>4</v>
      </c>
      <c r="K36" s="5">
        <v>2</v>
      </c>
      <c r="L36" s="5">
        <v>5</v>
      </c>
      <c r="M36" s="5">
        <v>3</v>
      </c>
      <c r="N36" s="5">
        <v>6</v>
      </c>
      <c r="O36" s="33">
        <v>5</v>
      </c>
      <c r="P36" s="20">
        <f t="shared" si="0"/>
        <v>64</v>
      </c>
    </row>
    <row r="37" spans="1:16" ht="18" customHeight="1" x14ac:dyDescent="0.2">
      <c r="A37" s="49"/>
      <c r="B37" s="70"/>
      <c r="C37" s="12" t="s">
        <v>53</v>
      </c>
      <c r="D37" s="32">
        <v>4</v>
      </c>
      <c r="E37" s="5">
        <v>7</v>
      </c>
      <c r="F37" s="5">
        <v>10</v>
      </c>
      <c r="G37" s="5">
        <v>6</v>
      </c>
      <c r="H37" s="5">
        <v>7</v>
      </c>
      <c r="I37" s="5">
        <v>5</v>
      </c>
      <c r="J37" s="5">
        <v>4</v>
      </c>
      <c r="K37" s="5">
        <v>2</v>
      </c>
      <c r="L37" s="5">
        <v>5</v>
      </c>
      <c r="M37" s="5">
        <v>3</v>
      </c>
      <c r="N37" s="5">
        <v>6</v>
      </c>
      <c r="O37" s="33">
        <v>5</v>
      </c>
      <c r="P37" s="20">
        <f>SUM(D37:O37)</f>
        <v>64</v>
      </c>
    </row>
    <row r="38" spans="1:16" ht="18" customHeight="1" x14ac:dyDescent="0.2">
      <c r="A38" s="49"/>
      <c r="B38" s="70"/>
      <c r="C38" s="10" t="s">
        <v>16</v>
      </c>
      <c r="D38" s="32">
        <v>2</v>
      </c>
      <c r="E38" s="5">
        <v>2</v>
      </c>
      <c r="F38" s="5">
        <v>7</v>
      </c>
      <c r="G38" s="5">
        <v>3</v>
      </c>
      <c r="H38" s="5">
        <v>11</v>
      </c>
      <c r="I38" s="5">
        <v>14</v>
      </c>
      <c r="J38" s="5">
        <v>5</v>
      </c>
      <c r="K38" s="5">
        <v>5</v>
      </c>
      <c r="L38" s="5">
        <v>9</v>
      </c>
      <c r="M38" s="5">
        <v>7</v>
      </c>
      <c r="N38" s="5">
        <v>10</v>
      </c>
      <c r="O38" s="33">
        <v>7</v>
      </c>
      <c r="P38" s="20">
        <f t="shared" si="0"/>
        <v>82</v>
      </c>
    </row>
    <row r="39" spans="1:16" ht="18" customHeight="1" x14ac:dyDescent="0.2">
      <c r="A39" s="49"/>
      <c r="B39" s="71"/>
      <c r="C39" s="10" t="s">
        <v>104</v>
      </c>
      <c r="D39" s="32">
        <v>0</v>
      </c>
      <c r="E39" s="5">
        <v>0</v>
      </c>
      <c r="F39" s="5">
        <v>0</v>
      </c>
      <c r="G39" s="5">
        <v>2</v>
      </c>
      <c r="H39" s="5">
        <v>3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33">
        <v>0</v>
      </c>
      <c r="P39" s="20">
        <f t="shared" si="0"/>
        <v>5</v>
      </c>
    </row>
    <row r="40" spans="1:16" ht="18" customHeight="1" x14ac:dyDescent="0.2">
      <c r="A40" s="49"/>
      <c r="B40" s="3" t="s">
        <v>14</v>
      </c>
      <c r="C40" s="10" t="s">
        <v>15</v>
      </c>
      <c r="D40" s="32">
        <v>65</v>
      </c>
      <c r="E40" s="5">
        <v>68</v>
      </c>
      <c r="F40" s="5">
        <v>167</v>
      </c>
      <c r="G40" s="5">
        <v>174</v>
      </c>
      <c r="H40" s="5">
        <v>171</v>
      </c>
      <c r="I40" s="5">
        <v>137</v>
      </c>
      <c r="J40" s="5">
        <v>116</v>
      </c>
      <c r="K40" s="5">
        <v>109</v>
      </c>
      <c r="L40" s="5">
        <v>106</v>
      </c>
      <c r="M40" s="5">
        <v>126</v>
      </c>
      <c r="N40" s="5">
        <v>119</v>
      </c>
      <c r="O40" s="33">
        <v>127</v>
      </c>
      <c r="P40" s="20">
        <f t="shared" si="0"/>
        <v>1485</v>
      </c>
    </row>
    <row r="41" spans="1:16" ht="18.75" customHeight="1" x14ac:dyDescent="0.2">
      <c r="A41" s="49"/>
      <c r="B41" s="15" t="s">
        <v>1</v>
      </c>
      <c r="C41" s="10" t="s">
        <v>2</v>
      </c>
      <c r="D41" s="32">
        <v>0</v>
      </c>
      <c r="E41" s="5">
        <v>8</v>
      </c>
      <c r="F41" s="5">
        <v>11</v>
      </c>
      <c r="G41" s="5">
        <v>9</v>
      </c>
      <c r="H41" s="5">
        <v>4</v>
      </c>
      <c r="I41" s="5">
        <v>16</v>
      </c>
      <c r="J41" s="5">
        <v>10</v>
      </c>
      <c r="K41" s="5">
        <v>16</v>
      </c>
      <c r="L41" s="5">
        <v>11</v>
      </c>
      <c r="M41" s="5">
        <v>8</v>
      </c>
      <c r="N41" s="5">
        <v>9</v>
      </c>
      <c r="O41" s="33">
        <v>5</v>
      </c>
      <c r="P41" s="20">
        <f t="shared" si="0"/>
        <v>107</v>
      </c>
    </row>
    <row r="42" spans="1:16" ht="18.75" customHeight="1" x14ac:dyDescent="0.2">
      <c r="A42" s="49"/>
      <c r="B42" s="69" t="s">
        <v>63</v>
      </c>
      <c r="C42" s="5" t="s">
        <v>97</v>
      </c>
      <c r="D42" s="32">
        <v>1</v>
      </c>
      <c r="E42" s="5">
        <v>5</v>
      </c>
      <c r="F42" s="5">
        <v>8</v>
      </c>
      <c r="G42" s="5">
        <v>7</v>
      </c>
      <c r="H42" s="5">
        <v>7</v>
      </c>
      <c r="I42" s="5">
        <v>1</v>
      </c>
      <c r="J42" s="5">
        <v>1</v>
      </c>
      <c r="K42" s="5">
        <v>2</v>
      </c>
      <c r="L42" s="5">
        <v>5</v>
      </c>
      <c r="M42" s="5">
        <v>4</v>
      </c>
      <c r="N42" s="5">
        <v>1</v>
      </c>
      <c r="O42" s="33">
        <v>3</v>
      </c>
      <c r="P42" s="20">
        <f t="shared" si="0"/>
        <v>45</v>
      </c>
    </row>
    <row r="43" spans="1:16" ht="18.75" customHeight="1" x14ac:dyDescent="0.2">
      <c r="A43" s="49"/>
      <c r="B43" s="70"/>
      <c r="C43" s="5" t="s">
        <v>94</v>
      </c>
      <c r="D43" s="34"/>
      <c r="E43" s="19"/>
      <c r="F43" s="19"/>
      <c r="G43" s="19"/>
      <c r="H43" s="19"/>
      <c r="I43" s="19"/>
      <c r="J43" s="5">
        <v>5</v>
      </c>
      <c r="K43" s="5">
        <v>10</v>
      </c>
      <c r="L43" s="5">
        <v>10</v>
      </c>
      <c r="M43" s="5">
        <v>10</v>
      </c>
      <c r="N43" s="5">
        <v>13</v>
      </c>
      <c r="O43" s="33">
        <v>18</v>
      </c>
      <c r="P43" s="20">
        <f t="shared" si="0"/>
        <v>66</v>
      </c>
    </row>
    <row r="44" spans="1:16" ht="18.75" customHeight="1" x14ac:dyDescent="0.2">
      <c r="A44" s="49"/>
      <c r="B44" s="70"/>
      <c r="C44" s="5" t="s">
        <v>95</v>
      </c>
      <c r="D44" s="34"/>
      <c r="E44" s="19"/>
      <c r="F44" s="19"/>
      <c r="G44" s="19"/>
      <c r="H44" s="19"/>
      <c r="I44" s="19"/>
      <c r="J44" s="5">
        <v>8</v>
      </c>
      <c r="K44" s="5">
        <v>19</v>
      </c>
      <c r="L44" s="5">
        <v>18</v>
      </c>
      <c r="M44" s="5">
        <v>14</v>
      </c>
      <c r="N44" s="5">
        <v>11</v>
      </c>
      <c r="O44" s="33">
        <v>14</v>
      </c>
      <c r="P44" s="20">
        <f t="shared" si="0"/>
        <v>84</v>
      </c>
    </row>
    <row r="45" spans="1:16" ht="18.75" customHeight="1" x14ac:dyDescent="0.2">
      <c r="A45" s="50"/>
      <c r="B45" s="71"/>
      <c r="C45" s="5" t="s">
        <v>96</v>
      </c>
      <c r="D45" s="34"/>
      <c r="E45" s="19"/>
      <c r="F45" s="19"/>
      <c r="G45" s="5">
        <v>1</v>
      </c>
      <c r="H45" s="5">
        <v>4</v>
      </c>
      <c r="I45" s="5">
        <v>11</v>
      </c>
      <c r="J45" s="5">
        <v>5</v>
      </c>
      <c r="K45" s="5">
        <v>2</v>
      </c>
      <c r="L45" s="5">
        <v>11</v>
      </c>
      <c r="M45" s="5">
        <v>13</v>
      </c>
      <c r="N45" s="5">
        <v>20</v>
      </c>
      <c r="O45" s="33">
        <v>12</v>
      </c>
      <c r="P45" s="20">
        <f t="shared" si="0"/>
        <v>79</v>
      </c>
    </row>
    <row r="46" spans="1:16" ht="18.75" customHeight="1" x14ac:dyDescent="0.2">
      <c r="A46" s="51" t="s">
        <v>38</v>
      </c>
      <c r="B46" s="51"/>
      <c r="C46" s="10" t="s">
        <v>39</v>
      </c>
      <c r="D46" s="32">
        <v>17</v>
      </c>
      <c r="E46" s="5">
        <v>14</v>
      </c>
      <c r="F46" s="5">
        <v>21</v>
      </c>
      <c r="G46" s="5">
        <v>19</v>
      </c>
      <c r="H46" s="5">
        <v>21</v>
      </c>
      <c r="I46" s="5">
        <v>18</v>
      </c>
      <c r="J46" s="5">
        <v>13</v>
      </c>
      <c r="K46" s="5">
        <v>15</v>
      </c>
      <c r="L46" s="5">
        <v>9</v>
      </c>
      <c r="M46" s="5">
        <v>12</v>
      </c>
      <c r="N46" s="5">
        <v>19</v>
      </c>
      <c r="O46" s="33">
        <v>10</v>
      </c>
      <c r="P46" s="20">
        <f t="shared" ref="P46:P51" si="1">SUM(D46:O46)</f>
        <v>188</v>
      </c>
    </row>
    <row r="47" spans="1:16" ht="18" customHeight="1" x14ac:dyDescent="0.2">
      <c r="A47" s="57" t="s">
        <v>105</v>
      </c>
      <c r="B47" s="58"/>
      <c r="C47" s="8" t="s">
        <v>74</v>
      </c>
      <c r="D47" s="32">
        <v>0</v>
      </c>
      <c r="E47" s="5">
        <v>23</v>
      </c>
      <c r="F47" s="5">
        <v>20</v>
      </c>
      <c r="G47" s="5">
        <v>19</v>
      </c>
      <c r="H47" s="5">
        <v>20</v>
      </c>
      <c r="I47" s="5">
        <v>25</v>
      </c>
      <c r="J47" s="5">
        <v>38</v>
      </c>
      <c r="K47" s="5">
        <v>46</v>
      </c>
      <c r="L47" s="5">
        <v>25</v>
      </c>
      <c r="M47" s="5">
        <v>32</v>
      </c>
      <c r="N47" s="5">
        <v>45</v>
      </c>
      <c r="O47" s="33">
        <v>49</v>
      </c>
      <c r="P47" s="20">
        <f t="shared" si="1"/>
        <v>342</v>
      </c>
    </row>
    <row r="48" spans="1:16" ht="18.75" customHeight="1" x14ac:dyDescent="0.2">
      <c r="A48" s="60"/>
      <c r="B48" s="61"/>
      <c r="C48" s="25" t="s">
        <v>68</v>
      </c>
      <c r="D48" s="32">
        <v>0</v>
      </c>
      <c r="E48" s="5">
        <v>11</v>
      </c>
      <c r="F48" s="5">
        <v>9</v>
      </c>
      <c r="G48" s="5">
        <v>10</v>
      </c>
      <c r="H48" s="5">
        <v>12</v>
      </c>
      <c r="I48" s="5">
        <v>13</v>
      </c>
      <c r="J48" s="5">
        <v>13</v>
      </c>
      <c r="K48" s="5">
        <v>30</v>
      </c>
      <c r="L48" s="5">
        <v>17</v>
      </c>
      <c r="M48" s="5">
        <v>6</v>
      </c>
      <c r="N48" s="5">
        <v>19</v>
      </c>
      <c r="O48" s="33">
        <v>15</v>
      </c>
      <c r="P48" s="20">
        <f t="shared" si="1"/>
        <v>155</v>
      </c>
    </row>
    <row r="49" spans="1:16" ht="18.75" customHeight="1" x14ac:dyDescent="0.2">
      <c r="A49" s="60"/>
      <c r="B49" s="61"/>
      <c r="C49" s="39" t="s">
        <v>106</v>
      </c>
      <c r="D49" s="32">
        <v>1</v>
      </c>
      <c r="E49" s="5">
        <v>3</v>
      </c>
      <c r="F49" s="5">
        <v>4</v>
      </c>
      <c r="G49" s="5">
        <v>3</v>
      </c>
      <c r="H49" s="5">
        <v>2</v>
      </c>
      <c r="I49" s="5">
        <v>1</v>
      </c>
      <c r="J49" s="5">
        <v>5</v>
      </c>
      <c r="K49" s="5">
        <v>1</v>
      </c>
      <c r="L49" s="5">
        <v>2</v>
      </c>
      <c r="M49" s="5">
        <v>1</v>
      </c>
      <c r="N49" s="5">
        <v>1</v>
      </c>
      <c r="O49" s="33">
        <v>1</v>
      </c>
      <c r="P49" s="20">
        <f t="shared" si="1"/>
        <v>25</v>
      </c>
    </row>
    <row r="50" spans="1:16" ht="18.75" customHeight="1" x14ac:dyDescent="0.2">
      <c r="A50" s="60"/>
      <c r="B50" s="61"/>
      <c r="C50" s="5" t="s">
        <v>107</v>
      </c>
      <c r="D50" s="34"/>
      <c r="E50" s="19"/>
      <c r="F50" s="19"/>
      <c r="G50" s="19"/>
      <c r="H50" s="19"/>
      <c r="I50" s="19"/>
      <c r="J50" s="19"/>
      <c r="K50" s="19"/>
      <c r="L50" s="19"/>
      <c r="M50" s="5">
        <v>0</v>
      </c>
      <c r="N50" s="5">
        <v>0</v>
      </c>
      <c r="O50" s="33">
        <v>4</v>
      </c>
      <c r="P50" s="20">
        <f t="shared" si="1"/>
        <v>4</v>
      </c>
    </row>
    <row r="51" spans="1:16" ht="18.75" customHeight="1" x14ac:dyDescent="0.2">
      <c r="A51" s="62"/>
      <c r="B51" s="63"/>
      <c r="C51" s="5" t="s">
        <v>108</v>
      </c>
      <c r="D51" s="34"/>
      <c r="E51" s="19"/>
      <c r="F51" s="19"/>
      <c r="G51" s="19"/>
      <c r="H51" s="19"/>
      <c r="I51" s="19"/>
      <c r="J51" s="19"/>
      <c r="K51" s="19"/>
      <c r="L51" s="19"/>
      <c r="M51" s="5">
        <v>2</v>
      </c>
      <c r="N51" s="5">
        <v>0</v>
      </c>
      <c r="O51" s="33">
        <v>0</v>
      </c>
      <c r="P51" s="20">
        <f t="shared" si="1"/>
        <v>2</v>
      </c>
    </row>
    <row r="52" spans="1:16" ht="18.75" customHeight="1" x14ac:dyDescent="0.2">
      <c r="A52" s="65" t="s">
        <v>67</v>
      </c>
      <c r="B52" s="66"/>
      <c r="C52" s="41" t="s">
        <v>103</v>
      </c>
      <c r="D52" s="32">
        <v>2</v>
      </c>
      <c r="E52" s="5">
        <v>0</v>
      </c>
      <c r="F52" s="5">
        <v>3</v>
      </c>
      <c r="G52" s="5">
        <v>0</v>
      </c>
      <c r="H52" s="5">
        <v>1</v>
      </c>
      <c r="I52" s="5">
        <v>0</v>
      </c>
      <c r="J52" s="5">
        <v>1</v>
      </c>
      <c r="K52" s="5">
        <v>2</v>
      </c>
      <c r="L52" s="5">
        <v>0</v>
      </c>
      <c r="M52" s="5">
        <v>0</v>
      </c>
      <c r="N52" s="5">
        <v>1</v>
      </c>
      <c r="O52" s="33">
        <v>1</v>
      </c>
      <c r="P52" s="20">
        <f t="shared" si="0"/>
        <v>11</v>
      </c>
    </row>
    <row r="53" spans="1:16" ht="18.75" customHeight="1" x14ac:dyDescent="0.2">
      <c r="A53" s="68" t="s">
        <v>69</v>
      </c>
      <c r="B53" s="68"/>
      <c r="C53" s="10" t="s">
        <v>85</v>
      </c>
      <c r="D53" s="32">
        <v>5</v>
      </c>
      <c r="E53" s="5">
        <v>8</v>
      </c>
      <c r="F53" s="5">
        <v>12</v>
      </c>
      <c r="G53" s="5">
        <v>5</v>
      </c>
      <c r="H53" s="5">
        <v>0</v>
      </c>
      <c r="I53" s="5">
        <v>0</v>
      </c>
      <c r="J53" s="5">
        <v>4</v>
      </c>
      <c r="K53" s="5">
        <v>14</v>
      </c>
      <c r="L53" s="5">
        <v>17</v>
      </c>
      <c r="M53" s="5">
        <v>12</v>
      </c>
      <c r="N53" s="5">
        <v>7</v>
      </c>
      <c r="O53" s="33">
        <v>8</v>
      </c>
      <c r="P53" s="20">
        <f t="shared" si="0"/>
        <v>92</v>
      </c>
    </row>
    <row r="54" spans="1:16" ht="18.75" customHeight="1" x14ac:dyDescent="0.2">
      <c r="A54" s="68"/>
      <c r="B54" s="68"/>
      <c r="C54" s="10" t="s">
        <v>86</v>
      </c>
      <c r="D54" s="32">
        <v>9</v>
      </c>
      <c r="E54" s="5">
        <v>8</v>
      </c>
      <c r="F54" s="5">
        <v>23</v>
      </c>
      <c r="G54" s="5">
        <v>21</v>
      </c>
      <c r="H54" s="5">
        <v>14</v>
      </c>
      <c r="I54" s="5">
        <v>16</v>
      </c>
      <c r="J54" s="5">
        <v>10</v>
      </c>
      <c r="K54" s="5">
        <v>23</v>
      </c>
      <c r="L54" s="5">
        <v>19</v>
      </c>
      <c r="M54" s="5">
        <v>18</v>
      </c>
      <c r="N54" s="5">
        <v>21</v>
      </c>
      <c r="O54" s="33">
        <v>41</v>
      </c>
      <c r="P54" s="20">
        <f t="shared" si="0"/>
        <v>223</v>
      </c>
    </row>
    <row r="55" spans="1:16" ht="18" customHeight="1" x14ac:dyDescent="0.2">
      <c r="A55" s="68"/>
      <c r="B55" s="68"/>
      <c r="C55" s="10" t="s">
        <v>87</v>
      </c>
      <c r="D55" s="32">
        <v>8</v>
      </c>
      <c r="E55" s="5">
        <v>13</v>
      </c>
      <c r="F55" s="5">
        <v>6</v>
      </c>
      <c r="G55" s="5">
        <v>14</v>
      </c>
      <c r="H55" s="5">
        <v>17</v>
      </c>
      <c r="I55" s="5">
        <v>12</v>
      </c>
      <c r="J55" s="5">
        <v>13</v>
      </c>
      <c r="K55" s="5">
        <v>13</v>
      </c>
      <c r="L55" s="5">
        <v>13</v>
      </c>
      <c r="M55" s="5">
        <v>15</v>
      </c>
      <c r="N55" s="5">
        <v>21</v>
      </c>
      <c r="O55" s="33">
        <v>19</v>
      </c>
      <c r="P55" s="20">
        <f t="shared" si="0"/>
        <v>164</v>
      </c>
    </row>
    <row r="56" spans="1:16" ht="18" customHeight="1" x14ac:dyDescent="0.2">
      <c r="A56" s="68"/>
      <c r="B56" s="68"/>
      <c r="C56" s="10" t="s">
        <v>88</v>
      </c>
      <c r="D56" s="32">
        <v>0</v>
      </c>
      <c r="E56" s="5">
        <v>1</v>
      </c>
      <c r="F56" s="5">
        <v>0</v>
      </c>
      <c r="G56" s="5">
        <v>3</v>
      </c>
      <c r="H56" s="5">
        <v>4</v>
      </c>
      <c r="I56" s="5">
        <v>4</v>
      </c>
      <c r="J56" s="5">
        <v>6</v>
      </c>
      <c r="K56" s="5">
        <v>1</v>
      </c>
      <c r="L56" s="5">
        <v>1</v>
      </c>
      <c r="M56" s="5">
        <v>5</v>
      </c>
      <c r="N56" s="5">
        <v>5</v>
      </c>
      <c r="O56" s="33">
        <v>11</v>
      </c>
      <c r="P56" s="20">
        <f t="shared" si="0"/>
        <v>41</v>
      </c>
    </row>
    <row r="57" spans="1:16" ht="18" customHeight="1" x14ac:dyDescent="0.2">
      <c r="A57" s="68"/>
      <c r="B57" s="68"/>
      <c r="C57" s="10" t="s">
        <v>89</v>
      </c>
      <c r="D57" s="32">
        <v>0</v>
      </c>
      <c r="E57" s="5">
        <v>2</v>
      </c>
      <c r="F57" s="5">
        <v>7</v>
      </c>
      <c r="G57" s="5">
        <v>7</v>
      </c>
      <c r="H57" s="5">
        <v>2</v>
      </c>
      <c r="I57" s="5">
        <v>6</v>
      </c>
      <c r="J57" s="5">
        <v>16</v>
      </c>
      <c r="K57" s="5">
        <v>33</v>
      </c>
      <c r="L57" s="5">
        <v>15</v>
      </c>
      <c r="M57" s="5">
        <v>13</v>
      </c>
      <c r="N57" s="5">
        <v>10</v>
      </c>
      <c r="O57" s="33">
        <v>17</v>
      </c>
      <c r="P57" s="20">
        <f t="shared" si="0"/>
        <v>128</v>
      </c>
    </row>
    <row r="58" spans="1:16" ht="18" customHeight="1" x14ac:dyDescent="0.2">
      <c r="A58" s="68"/>
      <c r="B58" s="68"/>
      <c r="C58" s="5" t="s">
        <v>109</v>
      </c>
      <c r="D58" s="32">
        <v>0</v>
      </c>
      <c r="E58" s="5">
        <v>0</v>
      </c>
      <c r="F58" s="5">
        <v>2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3">
        <v>0</v>
      </c>
      <c r="P58" s="20">
        <f>SUM(D58:O58)</f>
        <v>3</v>
      </c>
    </row>
    <row r="59" spans="1:16" ht="18" customHeight="1" x14ac:dyDescent="0.2">
      <c r="A59" s="68"/>
      <c r="B59" s="68"/>
      <c r="C59" s="5" t="s">
        <v>110</v>
      </c>
      <c r="D59" s="34"/>
      <c r="E59" s="19"/>
      <c r="F59" s="19"/>
      <c r="G59" s="19"/>
      <c r="H59" s="19"/>
      <c r="I59" s="19"/>
      <c r="J59" s="19"/>
      <c r="K59" s="19"/>
      <c r="L59" s="5">
        <v>1</v>
      </c>
      <c r="M59" s="5">
        <v>2</v>
      </c>
      <c r="N59" s="5">
        <v>3</v>
      </c>
      <c r="O59" s="33">
        <v>0</v>
      </c>
      <c r="P59" s="20">
        <f>SUM(D59:O59)</f>
        <v>6</v>
      </c>
    </row>
    <row r="60" spans="1:16" ht="18" customHeight="1" x14ac:dyDescent="0.2">
      <c r="A60" s="68"/>
      <c r="B60" s="68"/>
      <c r="C60" s="5" t="s">
        <v>111</v>
      </c>
      <c r="D60" s="34"/>
      <c r="E60" s="19"/>
      <c r="F60" s="19"/>
      <c r="G60" s="19"/>
      <c r="H60" s="19"/>
      <c r="I60" s="19"/>
      <c r="J60" s="19"/>
      <c r="K60" s="19"/>
      <c r="L60" s="5">
        <v>1</v>
      </c>
      <c r="M60" s="5">
        <v>1</v>
      </c>
      <c r="N60" s="5">
        <v>2</v>
      </c>
      <c r="O60" s="33">
        <v>0</v>
      </c>
      <c r="P60" s="20">
        <f>SUM(D60:O60)</f>
        <v>4</v>
      </c>
    </row>
  </sheetData>
  <mergeCells count="10">
    <mergeCell ref="A53:B60"/>
    <mergeCell ref="A47:B51"/>
    <mergeCell ref="A46:B46"/>
    <mergeCell ref="A52:B52"/>
    <mergeCell ref="A3:B3"/>
    <mergeCell ref="A4:A45"/>
    <mergeCell ref="B4:B14"/>
    <mergeCell ref="B42:B45"/>
    <mergeCell ref="B15:B34"/>
    <mergeCell ref="B35:B39"/>
  </mergeCells>
  <phoneticPr fontId="2"/>
  <pageMargins left="0.82" right="0.13" top="0.41" bottom="0.28999999999999998" header="0.49" footer="0.23"/>
  <pageSetup paperSize="9" scale="7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zoomScale="90" zoomScaleNormal="90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R9" sqref="R9"/>
    </sheetView>
  </sheetViews>
  <sheetFormatPr defaultColWidth="9" defaultRowHeight="12" x14ac:dyDescent="0.2"/>
  <cols>
    <col min="1" max="1" width="5.109375" style="1" customWidth="1"/>
    <col min="2" max="2" width="7.6640625" style="1" bestFit="1" customWidth="1"/>
    <col min="3" max="3" width="46.77734375" style="1" bestFit="1" customWidth="1"/>
    <col min="4" max="7" width="5.44140625" style="1" bestFit="1" customWidth="1"/>
    <col min="8" max="9" width="4.6640625" style="1" bestFit="1" customWidth="1"/>
    <col min="10" max="12" width="5.44140625" style="1" bestFit="1" customWidth="1"/>
    <col min="13" max="13" width="5.5546875" style="1" bestFit="1" customWidth="1"/>
    <col min="14" max="15" width="5.44140625" style="1" bestFit="1" customWidth="1"/>
    <col min="16" max="16" width="6.5546875" style="1" bestFit="1" customWidth="1"/>
    <col min="17" max="16384" width="9" style="1"/>
  </cols>
  <sheetData>
    <row r="1" spans="1:16" ht="18" customHeight="1" x14ac:dyDescent="0.2">
      <c r="A1" s="16" t="s">
        <v>155</v>
      </c>
      <c r="B1" s="16"/>
      <c r="C1" s="17"/>
    </row>
    <row r="2" spans="1:16" ht="7.5" customHeight="1" x14ac:dyDescent="0.2"/>
    <row r="3" spans="1:16" ht="37.799999999999997" thickBot="1" x14ac:dyDescent="0.25">
      <c r="A3" s="47" t="s">
        <v>33</v>
      </c>
      <c r="B3" s="47"/>
      <c r="C3" s="24" t="s">
        <v>0</v>
      </c>
      <c r="D3" s="28" t="s">
        <v>154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24</v>
      </c>
      <c r="K3" s="22" t="s">
        <v>25</v>
      </c>
      <c r="L3" s="22" t="s">
        <v>26</v>
      </c>
      <c r="M3" s="23" t="s">
        <v>153</v>
      </c>
      <c r="N3" s="22" t="s">
        <v>29</v>
      </c>
      <c r="O3" s="29" t="s">
        <v>30</v>
      </c>
      <c r="P3" s="26" t="s">
        <v>31</v>
      </c>
    </row>
    <row r="4" spans="1:16" ht="18" customHeight="1" thickTop="1" x14ac:dyDescent="0.2">
      <c r="A4" s="49" t="s">
        <v>34</v>
      </c>
      <c r="B4" s="52" t="s">
        <v>36</v>
      </c>
      <c r="C4" s="4" t="s">
        <v>152</v>
      </c>
      <c r="D4" s="36">
        <v>27</v>
      </c>
      <c r="E4" s="37">
        <v>17</v>
      </c>
      <c r="F4" s="37">
        <v>12</v>
      </c>
      <c r="G4" s="37">
        <v>6</v>
      </c>
      <c r="H4" s="37">
        <v>3</v>
      </c>
      <c r="I4" s="37">
        <v>0</v>
      </c>
      <c r="J4" s="37">
        <v>1</v>
      </c>
      <c r="K4" s="19"/>
      <c r="L4" s="19"/>
      <c r="M4" s="19"/>
      <c r="N4" s="19"/>
      <c r="O4" s="44"/>
      <c r="P4" s="36">
        <f t="shared" ref="P4:P50" si="0">SUM(D4:O4)</f>
        <v>66</v>
      </c>
    </row>
    <row r="5" spans="1:16" ht="18" customHeight="1" x14ac:dyDescent="0.2">
      <c r="A5" s="49"/>
      <c r="B5" s="53"/>
      <c r="C5" s="6" t="s">
        <v>151</v>
      </c>
      <c r="D5" s="32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44"/>
      <c r="P5" s="30">
        <f t="shared" si="0"/>
        <v>0</v>
      </c>
    </row>
    <row r="6" spans="1:16" ht="18" customHeight="1" x14ac:dyDescent="0.2">
      <c r="A6" s="49"/>
      <c r="B6" s="53"/>
      <c r="C6" s="18" t="s">
        <v>150</v>
      </c>
      <c r="D6" s="32">
        <v>3</v>
      </c>
      <c r="E6" s="5">
        <v>2</v>
      </c>
      <c r="F6" s="5">
        <v>2</v>
      </c>
      <c r="G6" s="5">
        <v>4</v>
      </c>
      <c r="H6" s="5">
        <v>1</v>
      </c>
      <c r="I6" s="5">
        <v>0</v>
      </c>
      <c r="J6" s="19"/>
      <c r="K6" s="19"/>
      <c r="L6" s="19"/>
      <c r="M6" s="19"/>
      <c r="N6" s="19"/>
      <c r="O6" s="44"/>
      <c r="P6" s="32">
        <f t="shared" si="0"/>
        <v>12</v>
      </c>
    </row>
    <row r="7" spans="1:16" ht="18" customHeight="1" x14ac:dyDescent="0.2">
      <c r="A7" s="49"/>
      <c r="B7" s="53"/>
      <c r="C7" s="18" t="s">
        <v>149</v>
      </c>
      <c r="D7" s="32">
        <v>57</v>
      </c>
      <c r="E7" s="5">
        <v>51</v>
      </c>
      <c r="F7" s="5">
        <v>50</v>
      </c>
      <c r="G7" s="5">
        <v>66</v>
      </c>
      <c r="H7" s="5">
        <v>67</v>
      </c>
      <c r="I7" s="5">
        <v>86</v>
      </c>
      <c r="J7" s="5">
        <v>67</v>
      </c>
      <c r="K7" s="5">
        <v>74</v>
      </c>
      <c r="L7" s="5">
        <v>59</v>
      </c>
      <c r="M7" s="5">
        <v>54</v>
      </c>
      <c r="N7" s="5">
        <v>56</v>
      </c>
      <c r="O7" s="33">
        <v>63</v>
      </c>
      <c r="P7" s="20">
        <f t="shared" si="0"/>
        <v>750</v>
      </c>
    </row>
    <row r="8" spans="1:16" ht="18" customHeight="1" x14ac:dyDescent="0.2">
      <c r="A8" s="49"/>
      <c r="B8" s="53"/>
      <c r="C8" s="18" t="s">
        <v>148</v>
      </c>
      <c r="D8" s="34"/>
      <c r="E8" s="19"/>
      <c r="F8" s="19"/>
      <c r="G8" s="19"/>
      <c r="H8" s="19"/>
      <c r="I8" s="19"/>
      <c r="J8" s="19"/>
      <c r="K8" s="19"/>
      <c r="L8" s="19"/>
      <c r="M8" s="5">
        <v>2</v>
      </c>
      <c r="N8" s="5">
        <v>6</v>
      </c>
      <c r="O8" s="33">
        <v>5</v>
      </c>
      <c r="P8" s="20">
        <f t="shared" si="0"/>
        <v>13</v>
      </c>
    </row>
    <row r="9" spans="1:16" ht="18" customHeight="1" x14ac:dyDescent="0.2">
      <c r="A9" s="49"/>
      <c r="B9" s="53"/>
      <c r="C9" s="8" t="s">
        <v>147</v>
      </c>
      <c r="D9" s="32">
        <v>39</v>
      </c>
      <c r="E9" s="5">
        <v>25</v>
      </c>
      <c r="F9" s="5">
        <v>41</v>
      </c>
      <c r="G9" s="5">
        <v>47</v>
      </c>
      <c r="H9" s="5">
        <v>50</v>
      </c>
      <c r="I9" s="5">
        <v>46</v>
      </c>
      <c r="J9" s="5">
        <v>33</v>
      </c>
      <c r="K9" s="5">
        <v>31</v>
      </c>
      <c r="L9" s="5">
        <v>38</v>
      </c>
      <c r="M9" s="5">
        <v>36</v>
      </c>
      <c r="N9" s="5">
        <v>27</v>
      </c>
      <c r="O9" s="33">
        <v>35</v>
      </c>
      <c r="P9" s="20">
        <f t="shared" si="0"/>
        <v>448</v>
      </c>
    </row>
    <row r="10" spans="1:16" ht="18" customHeight="1" x14ac:dyDescent="0.2">
      <c r="A10" s="49"/>
      <c r="B10" s="53"/>
      <c r="C10" s="8" t="s">
        <v>12</v>
      </c>
      <c r="D10" s="32">
        <v>5</v>
      </c>
      <c r="E10" s="5">
        <v>8</v>
      </c>
      <c r="F10" s="5">
        <v>2</v>
      </c>
      <c r="G10" s="5">
        <v>5</v>
      </c>
      <c r="H10" s="5">
        <v>3</v>
      </c>
      <c r="I10" s="5">
        <v>3</v>
      </c>
      <c r="J10" s="5">
        <v>3</v>
      </c>
      <c r="K10" s="5">
        <v>10</v>
      </c>
      <c r="L10" s="5">
        <v>5</v>
      </c>
      <c r="M10" s="19"/>
      <c r="N10" s="19"/>
      <c r="O10" s="44"/>
      <c r="P10" s="32">
        <f t="shared" si="0"/>
        <v>44</v>
      </c>
    </row>
    <row r="11" spans="1:16" ht="18" customHeight="1" x14ac:dyDescent="0.2">
      <c r="A11" s="49"/>
      <c r="B11" s="53"/>
      <c r="C11" s="6" t="s">
        <v>27</v>
      </c>
      <c r="D11" s="32">
        <v>0</v>
      </c>
      <c r="E11" s="5">
        <v>0</v>
      </c>
      <c r="F11" s="5">
        <v>1</v>
      </c>
      <c r="G11" s="5">
        <v>13</v>
      </c>
      <c r="H11" s="5">
        <v>36</v>
      </c>
      <c r="I11" s="5">
        <v>10</v>
      </c>
      <c r="J11" s="5">
        <v>10</v>
      </c>
      <c r="K11" s="5">
        <v>3</v>
      </c>
      <c r="L11" s="5">
        <v>6</v>
      </c>
      <c r="M11" s="5">
        <v>10</v>
      </c>
      <c r="N11" s="5">
        <v>9</v>
      </c>
      <c r="O11" s="33">
        <v>3</v>
      </c>
      <c r="P11" s="20">
        <f t="shared" si="0"/>
        <v>101</v>
      </c>
    </row>
    <row r="12" spans="1:16" ht="18" customHeight="1" x14ac:dyDescent="0.2">
      <c r="A12" s="49"/>
      <c r="B12" s="53"/>
      <c r="C12" s="8" t="s">
        <v>146</v>
      </c>
      <c r="D12" s="32">
        <v>21</v>
      </c>
      <c r="E12" s="5">
        <v>13</v>
      </c>
      <c r="F12" s="5">
        <v>10</v>
      </c>
      <c r="G12" s="5">
        <v>6</v>
      </c>
      <c r="H12" s="5">
        <v>13</v>
      </c>
      <c r="I12" s="5">
        <v>1</v>
      </c>
      <c r="J12" s="5">
        <v>6</v>
      </c>
      <c r="K12" s="5">
        <v>3</v>
      </c>
      <c r="L12" s="5">
        <v>8</v>
      </c>
      <c r="M12" s="5">
        <v>8</v>
      </c>
      <c r="N12" s="5">
        <v>15</v>
      </c>
      <c r="O12" s="33">
        <v>7</v>
      </c>
      <c r="P12" s="20">
        <f t="shared" si="0"/>
        <v>111</v>
      </c>
    </row>
    <row r="13" spans="1:16" ht="18" customHeight="1" x14ac:dyDescent="0.2">
      <c r="A13" s="49"/>
      <c r="B13" s="53"/>
      <c r="C13" s="4" t="s">
        <v>145</v>
      </c>
      <c r="D13" s="34"/>
      <c r="E13" s="19"/>
      <c r="F13" s="19"/>
      <c r="G13" s="19"/>
      <c r="H13" s="19"/>
      <c r="I13" s="19"/>
      <c r="J13" s="19"/>
      <c r="K13" s="19"/>
      <c r="L13" s="19"/>
      <c r="M13" s="5">
        <v>3</v>
      </c>
      <c r="N13" s="5">
        <v>1</v>
      </c>
      <c r="O13" s="33">
        <v>3</v>
      </c>
      <c r="P13" s="20">
        <f t="shared" si="0"/>
        <v>7</v>
      </c>
    </row>
    <row r="14" spans="1:16" ht="18" customHeight="1" x14ac:dyDescent="0.2">
      <c r="A14" s="49"/>
      <c r="B14" s="53"/>
      <c r="C14" s="4" t="s">
        <v>17</v>
      </c>
      <c r="D14" s="32">
        <v>20</v>
      </c>
      <c r="E14" s="5">
        <v>19</v>
      </c>
      <c r="F14" s="5">
        <v>17</v>
      </c>
      <c r="G14" s="5">
        <v>18</v>
      </c>
      <c r="H14" s="5">
        <v>10</v>
      </c>
      <c r="I14" s="5">
        <v>18</v>
      </c>
      <c r="J14" s="5">
        <v>26</v>
      </c>
      <c r="K14" s="5">
        <v>34</v>
      </c>
      <c r="L14" s="5">
        <v>2</v>
      </c>
      <c r="M14" s="5">
        <v>6</v>
      </c>
      <c r="N14" s="5">
        <v>15</v>
      </c>
      <c r="O14" s="33">
        <v>9</v>
      </c>
      <c r="P14" s="20">
        <f t="shared" si="0"/>
        <v>194</v>
      </c>
    </row>
    <row r="15" spans="1:16" ht="18" customHeight="1" x14ac:dyDescent="0.2">
      <c r="A15" s="49"/>
      <c r="B15" s="53"/>
      <c r="C15" s="8" t="s">
        <v>144</v>
      </c>
      <c r="D15" s="32">
        <v>11</v>
      </c>
      <c r="E15" s="5">
        <v>22</v>
      </c>
      <c r="F15" s="5">
        <v>21</v>
      </c>
      <c r="G15" s="5">
        <v>24</v>
      </c>
      <c r="H15" s="5">
        <v>24</v>
      </c>
      <c r="I15" s="5">
        <v>36</v>
      </c>
      <c r="J15" s="5">
        <v>40</v>
      </c>
      <c r="K15" s="5">
        <v>23</v>
      </c>
      <c r="L15" s="5">
        <v>19</v>
      </c>
      <c r="M15" s="5">
        <v>24</v>
      </c>
      <c r="N15" s="5">
        <v>30</v>
      </c>
      <c r="O15" s="33">
        <v>20</v>
      </c>
      <c r="P15" s="20">
        <f t="shared" si="0"/>
        <v>294</v>
      </c>
    </row>
    <row r="16" spans="1:16" ht="18" customHeight="1" x14ac:dyDescent="0.2">
      <c r="A16" s="49"/>
      <c r="B16" s="64" t="s">
        <v>37</v>
      </c>
      <c r="C16" s="43" t="s">
        <v>59</v>
      </c>
      <c r="D16" s="32">
        <v>22</v>
      </c>
      <c r="E16" s="5">
        <v>32</v>
      </c>
      <c r="F16" s="5">
        <v>39</v>
      </c>
      <c r="G16" s="5">
        <v>27</v>
      </c>
      <c r="H16" s="5">
        <v>43</v>
      </c>
      <c r="I16" s="5">
        <v>31</v>
      </c>
      <c r="J16" s="5">
        <v>28</v>
      </c>
      <c r="K16" s="19"/>
      <c r="L16" s="19"/>
      <c r="M16" s="19"/>
      <c r="N16" s="19"/>
      <c r="O16" s="44"/>
      <c r="P16" s="32">
        <f t="shared" si="0"/>
        <v>222</v>
      </c>
    </row>
    <row r="17" spans="1:16" ht="18" customHeight="1" x14ac:dyDescent="0.2">
      <c r="A17" s="49"/>
      <c r="B17" s="49"/>
      <c r="C17" s="43" t="s">
        <v>143</v>
      </c>
      <c r="D17" s="34"/>
      <c r="E17" s="19"/>
      <c r="F17" s="19"/>
      <c r="G17" s="19"/>
      <c r="H17" s="19"/>
      <c r="I17" s="19"/>
      <c r="J17" s="5">
        <v>5</v>
      </c>
      <c r="K17" s="5">
        <v>37</v>
      </c>
      <c r="L17" s="5">
        <v>30</v>
      </c>
      <c r="M17" s="5">
        <v>26</v>
      </c>
      <c r="N17" s="5">
        <v>34</v>
      </c>
      <c r="O17" s="10">
        <v>24</v>
      </c>
      <c r="P17" s="32">
        <f t="shared" si="0"/>
        <v>156</v>
      </c>
    </row>
    <row r="18" spans="1:16" ht="18" customHeight="1" x14ac:dyDescent="0.2">
      <c r="A18" s="49"/>
      <c r="B18" s="49"/>
      <c r="C18" s="8" t="s">
        <v>60</v>
      </c>
      <c r="D18" s="32">
        <v>10</v>
      </c>
      <c r="E18" s="5">
        <v>17</v>
      </c>
      <c r="F18" s="5">
        <v>19</v>
      </c>
      <c r="G18" s="5">
        <v>13</v>
      </c>
      <c r="H18" s="5">
        <v>2</v>
      </c>
      <c r="I18" s="5">
        <v>11</v>
      </c>
      <c r="J18" s="5">
        <v>9</v>
      </c>
      <c r="K18" s="5">
        <v>9</v>
      </c>
      <c r="L18" s="5">
        <v>1</v>
      </c>
      <c r="M18" s="5">
        <v>0</v>
      </c>
      <c r="N18" s="5">
        <v>0</v>
      </c>
      <c r="O18" s="33">
        <v>0</v>
      </c>
      <c r="P18" s="20">
        <f t="shared" si="0"/>
        <v>91</v>
      </c>
    </row>
    <row r="19" spans="1:16" ht="18" customHeight="1" x14ac:dyDescent="0.2">
      <c r="A19" s="49"/>
      <c r="B19" s="49"/>
      <c r="C19" s="8" t="s">
        <v>98</v>
      </c>
      <c r="D19" s="32">
        <v>4</v>
      </c>
      <c r="E19" s="5">
        <v>4</v>
      </c>
      <c r="F19" s="5">
        <v>8</v>
      </c>
      <c r="G19" s="5">
        <v>5</v>
      </c>
      <c r="H19" s="5">
        <v>6</v>
      </c>
      <c r="I19" s="5">
        <v>8</v>
      </c>
      <c r="J19" s="5">
        <v>2</v>
      </c>
      <c r="K19" s="5">
        <v>1</v>
      </c>
      <c r="L19" s="5">
        <v>2</v>
      </c>
      <c r="M19" s="5">
        <v>0</v>
      </c>
      <c r="N19" s="5">
        <v>0</v>
      </c>
      <c r="O19" s="33">
        <v>1</v>
      </c>
      <c r="P19" s="20">
        <f t="shared" si="0"/>
        <v>41</v>
      </c>
    </row>
    <row r="20" spans="1:16" ht="18" customHeight="1" x14ac:dyDescent="0.2">
      <c r="A20" s="49"/>
      <c r="B20" s="49"/>
      <c r="C20" s="8" t="s">
        <v>142</v>
      </c>
      <c r="D20" s="32">
        <v>1</v>
      </c>
      <c r="E20" s="5">
        <v>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3</v>
      </c>
      <c r="M20" s="5">
        <v>2</v>
      </c>
      <c r="N20" s="5">
        <v>3</v>
      </c>
      <c r="O20" s="33">
        <v>0</v>
      </c>
      <c r="P20" s="20">
        <f t="shared" si="0"/>
        <v>13</v>
      </c>
    </row>
    <row r="21" spans="1:16" ht="18" customHeight="1" x14ac:dyDescent="0.2">
      <c r="A21" s="49"/>
      <c r="B21" s="49"/>
      <c r="C21" s="8" t="s">
        <v>141</v>
      </c>
      <c r="D21" s="32">
        <v>2</v>
      </c>
      <c r="E21" s="5">
        <v>11</v>
      </c>
      <c r="F21" s="5">
        <v>10</v>
      </c>
      <c r="G21" s="5">
        <v>12</v>
      </c>
      <c r="H21" s="5">
        <v>11</v>
      </c>
      <c r="I21" s="5">
        <v>21</v>
      </c>
      <c r="J21" s="5">
        <v>16</v>
      </c>
      <c r="K21" s="5">
        <v>14</v>
      </c>
      <c r="L21" s="5">
        <v>14</v>
      </c>
      <c r="M21" s="5">
        <v>12</v>
      </c>
      <c r="N21" s="5">
        <v>10</v>
      </c>
      <c r="O21" s="33">
        <v>4</v>
      </c>
      <c r="P21" s="20">
        <f t="shared" si="0"/>
        <v>137</v>
      </c>
    </row>
    <row r="22" spans="1:16" ht="18" customHeight="1" x14ac:dyDescent="0.2">
      <c r="A22" s="49"/>
      <c r="B22" s="49"/>
      <c r="C22" s="8" t="s">
        <v>3</v>
      </c>
      <c r="D22" s="32">
        <v>0</v>
      </c>
      <c r="E22" s="5">
        <v>2</v>
      </c>
      <c r="F22" s="5">
        <v>0</v>
      </c>
      <c r="G22" s="5">
        <v>2</v>
      </c>
      <c r="H22" s="5">
        <v>1</v>
      </c>
      <c r="I22" s="5">
        <v>1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33">
        <v>0</v>
      </c>
      <c r="P22" s="20">
        <f t="shared" si="0"/>
        <v>10</v>
      </c>
    </row>
    <row r="23" spans="1:16" ht="18" customHeight="1" x14ac:dyDescent="0.2">
      <c r="A23" s="49"/>
      <c r="B23" s="49"/>
      <c r="C23" s="8" t="s">
        <v>6</v>
      </c>
      <c r="D23" s="32">
        <v>1</v>
      </c>
      <c r="E23" s="5">
        <v>0</v>
      </c>
      <c r="F23" s="5">
        <v>9</v>
      </c>
      <c r="G23" s="5">
        <v>6</v>
      </c>
      <c r="H23" s="5">
        <v>8</v>
      </c>
      <c r="I23" s="5">
        <v>3</v>
      </c>
      <c r="J23" s="5">
        <v>1</v>
      </c>
      <c r="K23" s="5">
        <v>0</v>
      </c>
      <c r="L23" s="5">
        <v>3</v>
      </c>
      <c r="M23" s="5">
        <v>2</v>
      </c>
      <c r="N23" s="5">
        <v>1</v>
      </c>
      <c r="O23" s="33">
        <v>1</v>
      </c>
      <c r="P23" s="20">
        <f t="shared" si="0"/>
        <v>35</v>
      </c>
    </row>
    <row r="24" spans="1:16" ht="18" customHeight="1" x14ac:dyDescent="0.2">
      <c r="A24" s="49"/>
      <c r="B24" s="49"/>
      <c r="C24" s="8" t="s">
        <v>7</v>
      </c>
      <c r="D24" s="32">
        <v>4</v>
      </c>
      <c r="E24" s="5">
        <v>6</v>
      </c>
      <c r="F24" s="5">
        <v>11</v>
      </c>
      <c r="G24" s="5">
        <v>3</v>
      </c>
      <c r="H24" s="5">
        <v>1</v>
      </c>
      <c r="I24" s="5">
        <v>2</v>
      </c>
      <c r="J24" s="5">
        <v>3</v>
      </c>
      <c r="K24" s="5">
        <v>3</v>
      </c>
      <c r="L24" s="5">
        <v>9</v>
      </c>
      <c r="M24" s="5">
        <v>1</v>
      </c>
      <c r="N24" s="5">
        <v>5</v>
      </c>
      <c r="O24" s="33">
        <v>2</v>
      </c>
      <c r="P24" s="20">
        <f t="shared" si="0"/>
        <v>50</v>
      </c>
    </row>
    <row r="25" spans="1:16" ht="18" customHeight="1" x14ac:dyDescent="0.2">
      <c r="A25" s="49"/>
      <c r="B25" s="49"/>
      <c r="C25" s="8" t="s">
        <v>8</v>
      </c>
      <c r="D25" s="32">
        <v>1</v>
      </c>
      <c r="E25" s="5">
        <v>2</v>
      </c>
      <c r="F25" s="5">
        <v>0</v>
      </c>
      <c r="G25" s="5">
        <v>0</v>
      </c>
      <c r="H25" s="5">
        <v>3</v>
      </c>
      <c r="I25" s="5">
        <v>1</v>
      </c>
      <c r="J25" s="5">
        <v>0</v>
      </c>
      <c r="K25" s="5">
        <v>2</v>
      </c>
      <c r="L25" s="5">
        <v>1</v>
      </c>
      <c r="M25" s="5">
        <v>0</v>
      </c>
      <c r="N25" s="5">
        <v>1</v>
      </c>
      <c r="O25" s="33">
        <v>1</v>
      </c>
      <c r="P25" s="20">
        <f t="shared" si="0"/>
        <v>12</v>
      </c>
    </row>
    <row r="26" spans="1:16" ht="18" customHeight="1" x14ac:dyDescent="0.2">
      <c r="A26" s="49"/>
      <c r="B26" s="49"/>
      <c r="C26" s="8" t="s">
        <v>9</v>
      </c>
      <c r="D26" s="32">
        <v>12</v>
      </c>
      <c r="E26" s="5">
        <v>3</v>
      </c>
      <c r="F26" s="5">
        <v>2</v>
      </c>
      <c r="G26" s="5">
        <v>5</v>
      </c>
      <c r="H26" s="5">
        <v>4</v>
      </c>
      <c r="I26" s="5">
        <v>0</v>
      </c>
      <c r="J26" s="5">
        <v>4</v>
      </c>
      <c r="K26" s="5">
        <v>8</v>
      </c>
      <c r="L26" s="5">
        <v>6</v>
      </c>
      <c r="M26" s="5">
        <v>2</v>
      </c>
      <c r="N26" s="5">
        <v>6</v>
      </c>
      <c r="O26" s="33">
        <v>2</v>
      </c>
      <c r="P26" s="20">
        <f t="shared" si="0"/>
        <v>54</v>
      </c>
    </row>
    <row r="27" spans="1:16" ht="18" customHeight="1" x14ac:dyDescent="0.2">
      <c r="A27" s="49"/>
      <c r="B27" s="49"/>
      <c r="C27" s="8" t="s">
        <v>11</v>
      </c>
      <c r="D27" s="32">
        <v>0</v>
      </c>
      <c r="E27" s="5">
        <v>0</v>
      </c>
      <c r="F27" s="5">
        <v>4</v>
      </c>
      <c r="G27" s="5">
        <v>0</v>
      </c>
      <c r="H27" s="5">
        <v>0</v>
      </c>
      <c r="I27" s="5">
        <v>0</v>
      </c>
      <c r="J27" s="5">
        <v>0</v>
      </c>
      <c r="K27" s="5">
        <v>6</v>
      </c>
      <c r="L27" s="5">
        <v>2</v>
      </c>
      <c r="M27" s="5">
        <v>0</v>
      </c>
      <c r="N27" s="5">
        <v>3</v>
      </c>
      <c r="O27" s="33">
        <v>0</v>
      </c>
      <c r="P27" s="20">
        <f t="shared" si="0"/>
        <v>15</v>
      </c>
    </row>
    <row r="28" spans="1:16" ht="18" customHeight="1" x14ac:dyDescent="0.2">
      <c r="A28" s="49"/>
      <c r="B28" s="49"/>
      <c r="C28" s="8" t="s">
        <v>140</v>
      </c>
      <c r="D28" s="34"/>
      <c r="E28" s="19"/>
      <c r="F28" s="19"/>
      <c r="G28" s="19"/>
      <c r="H28" s="19"/>
      <c r="I28" s="19"/>
      <c r="J28" s="19"/>
      <c r="K28" s="5">
        <v>3</v>
      </c>
      <c r="L28" s="5">
        <v>4</v>
      </c>
      <c r="M28" s="5">
        <v>4</v>
      </c>
      <c r="N28" s="5">
        <v>0</v>
      </c>
      <c r="O28" s="33">
        <v>3</v>
      </c>
      <c r="P28" s="32">
        <f t="shared" si="0"/>
        <v>14</v>
      </c>
    </row>
    <row r="29" spans="1:16" ht="18" customHeight="1" x14ac:dyDescent="0.2">
      <c r="A29" s="49"/>
      <c r="B29" s="49"/>
      <c r="C29" s="8" t="s">
        <v>28</v>
      </c>
      <c r="D29" s="32">
        <v>3</v>
      </c>
      <c r="E29" s="5">
        <v>2</v>
      </c>
      <c r="F29" s="5">
        <v>11</v>
      </c>
      <c r="G29" s="5">
        <v>9</v>
      </c>
      <c r="H29" s="5">
        <v>1</v>
      </c>
      <c r="I29" s="5">
        <v>7</v>
      </c>
      <c r="J29" s="5">
        <v>11</v>
      </c>
      <c r="K29" s="5">
        <v>19</v>
      </c>
      <c r="L29" s="5">
        <v>7</v>
      </c>
      <c r="M29" s="5">
        <v>11</v>
      </c>
      <c r="N29" s="5">
        <v>3</v>
      </c>
      <c r="O29" s="33">
        <v>1</v>
      </c>
      <c r="P29" s="32">
        <f t="shared" si="0"/>
        <v>85</v>
      </c>
    </row>
    <row r="30" spans="1:16" ht="18" customHeight="1" x14ac:dyDescent="0.2">
      <c r="A30" s="49"/>
      <c r="B30" s="49"/>
      <c r="C30" s="8" t="s">
        <v>139</v>
      </c>
      <c r="D30" s="32">
        <v>0</v>
      </c>
      <c r="E30" s="5">
        <v>2</v>
      </c>
      <c r="F30" s="5">
        <v>12</v>
      </c>
      <c r="G30" s="5">
        <v>9</v>
      </c>
      <c r="H30" s="5">
        <v>2</v>
      </c>
      <c r="I30" s="5">
        <v>4</v>
      </c>
      <c r="J30" s="5">
        <v>2</v>
      </c>
      <c r="K30" s="5">
        <v>1</v>
      </c>
      <c r="L30" s="5">
        <v>3</v>
      </c>
      <c r="M30" s="5">
        <v>2</v>
      </c>
      <c r="N30" s="5">
        <v>0</v>
      </c>
      <c r="O30" s="33">
        <v>0</v>
      </c>
      <c r="P30" s="32">
        <f t="shared" si="0"/>
        <v>37</v>
      </c>
    </row>
    <row r="31" spans="1:16" ht="18" customHeight="1" x14ac:dyDescent="0.2">
      <c r="A31" s="49"/>
      <c r="B31" s="49"/>
      <c r="C31" s="8" t="s">
        <v>138</v>
      </c>
      <c r="D31" s="32">
        <v>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33">
        <v>0</v>
      </c>
      <c r="P31" s="32">
        <f t="shared" si="0"/>
        <v>3</v>
      </c>
    </row>
    <row r="32" spans="1:16" ht="18" customHeight="1" x14ac:dyDescent="0.2">
      <c r="A32" s="49"/>
      <c r="B32" s="49"/>
      <c r="C32" s="8" t="s">
        <v>137</v>
      </c>
      <c r="D32" s="32">
        <v>0</v>
      </c>
      <c r="E32" s="5">
        <v>0</v>
      </c>
      <c r="F32" s="5">
        <v>1</v>
      </c>
      <c r="G32" s="5">
        <v>0</v>
      </c>
      <c r="H32" s="5">
        <v>0</v>
      </c>
      <c r="I32" s="5">
        <v>7</v>
      </c>
      <c r="J32" s="5">
        <v>0</v>
      </c>
      <c r="K32" s="5">
        <v>1</v>
      </c>
      <c r="L32" s="5">
        <v>0</v>
      </c>
      <c r="M32" s="5">
        <v>1</v>
      </c>
      <c r="N32" s="5">
        <v>5</v>
      </c>
      <c r="O32" s="33">
        <v>2</v>
      </c>
      <c r="P32" s="32">
        <f t="shared" si="0"/>
        <v>17</v>
      </c>
    </row>
    <row r="33" spans="1:16" ht="18" customHeight="1" x14ac:dyDescent="0.2">
      <c r="A33" s="49"/>
      <c r="B33" s="49"/>
      <c r="C33" s="8" t="s">
        <v>61</v>
      </c>
      <c r="D33" s="32">
        <v>12</v>
      </c>
      <c r="E33" s="5">
        <v>31</v>
      </c>
      <c r="F33" s="5">
        <v>36</v>
      </c>
      <c r="G33" s="5">
        <v>40</v>
      </c>
      <c r="H33" s="5">
        <v>34</v>
      </c>
      <c r="I33" s="5">
        <v>23</v>
      </c>
      <c r="J33" s="5">
        <v>32</v>
      </c>
      <c r="K33" s="5">
        <v>45</v>
      </c>
      <c r="L33" s="5">
        <v>35</v>
      </c>
      <c r="M33" s="5">
        <v>19</v>
      </c>
      <c r="N33" s="5">
        <v>14</v>
      </c>
      <c r="O33" s="33">
        <v>26</v>
      </c>
      <c r="P33" s="32">
        <f t="shared" si="0"/>
        <v>347</v>
      </c>
    </row>
    <row r="34" spans="1:16" ht="18" customHeight="1" x14ac:dyDescent="0.2">
      <c r="A34" s="49"/>
      <c r="B34" s="49"/>
      <c r="C34" s="8" t="s">
        <v>62</v>
      </c>
      <c r="D34" s="32">
        <v>42</v>
      </c>
      <c r="E34" s="5">
        <v>26</v>
      </c>
      <c r="F34" s="5">
        <v>22</v>
      </c>
      <c r="G34" s="5">
        <v>29</v>
      </c>
      <c r="H34" s="5">
        <v>25</v>
      </c>
      <c r="I34" s="5">
        <v>26</v>
      </c>
      <c r="J34" s="5">
        <v>36</v>
      </c>
      <c r="K34" s="5">
        <v>21</v>
      </c>
      <c r="L34" s="5">
        <v>14</v>
      </c>
      <c r="M34" s="5">
        <v>14</v>
      </c>
      <c r="N34" s="5">
        <v>12</v>
      </c>
      <c r="O34" s="33">
        <v>10</v>
      </c>
      <c r="P34" s="32">
        <f t="shared" si="0"/>
        <v>277</v>
      </c>
    </row>
    <row r="35" spans="1:16" ht="18" customHeight="1" x14ac:dyDescent="0.2">
      <c r="A35" s="49"/>
      <c r="B35" s="49"/>
      <c r="C35" s="5" t="s">
        <v>101</v>
      </c>
      <c r="D35" s="32">
        <v>2</v>
      </c>
      <c r="E35" s="5">
        <v>2</v>
      </c>
      <c r="F35" s="5">
        <v>13</v>
      </c>
      <c r="G35" s="5">
        <v>24</v>
      </c>
      <c r="H35" s="5">
        <v>21</v>
      </c>
      <c r="I35" s="5">
        <v>11</v>
      </c>
      <c r="J35" s="5">
        <v>16</v>
      </c>
      <c r="K35" s="5">
        <v>13</v>
      </c>
      <c r="L35" s="5">
        <v>6</v>
      </c>
      <c r="M35" s="5">
        <v>8</v>
      </c>
      <c r="N35" s="5">
        <v>19</v>
      </c>
      <c r="O35" s="33">
        <v>11</v>
      </c>
      <c r="P35" s="32">
        <f t="shared" si="0"/>
        <v>146</v>
      </c>
    </row>
    <row r="36" spans="1:16" ht="18" customHeight="1" x14ac:dyDescent="0.2">
      <c r="A36" s="49"/>
      <c r="B36" s="49"/>
      <c r="C36" s="8" t="s">
        <v>136</v>
      </c>
      <c r="D36" s="32">
        <v>2</v>
      </c>
      <c r="E36" s="5">
        <v>20</v>
      </c>
      <c r="F36" s="5">
        <v>12</v>
      </c>
      <c r="G36" s="5">
        <v>12</v>
      </c>
      <c r="H36" s="5">
        <v>18</v>
      </c>
      <c r="I36" s="5">
        <v>7</v>
      </c>
      <c r="J36" s="5">
        <v>5</v>
      </c>
      <c r="K36" s="5">
        <v>3</v>
      </c>
      <c r="L36" s="5">
        <v>5</v>
      </c>
      <c r="M36" s="5">
        <v>2</v>
      </c>
      <c r="N36" s="5">
        <v>2</v>
      </c>
      <c r="O36" s="33">
        <v>3</v>
      </c>
      <c r="P36" s="32">
        <f t="shared" si="0"/>
        <v>91</v>
      </c>
    </row>
    <row r="37" spans="1:16" ht="18" customHeight="1" x14ac:dyDescent="0.2">
      <c r="A37" s="49"/>
      <c r="B37" s="50"/>
      <c r="C37" s="39" t="s">
        <v>102</v>
      </c>
      <c r="D37" s="40">
        <v>0</v>
      </c>
      <c r="E37" s="5">
        <v>1</v>
      </c>
      <c r="F37" s="5">
        <v>1</v>
      </c>
      <c r="G37" s="5">
        <v>1</v>
      </c>
      <c r="H37" s="5">
        <v>0</v>
      </c>
      <c r="I37" s="19"/>
      <c r="J37" s="19"/>
      <c r="K37" s="19"/>
      <c r="L37" s="19"/>
      <c r="M37" s="19"/>
      <c r="N37" s="19"/>
      <c r="O37" s="42"/>
      <c r="P37" s="20">
        <f t="shared" si="0"/>
        <v>3</v>
      </c>
    </row>
    <row r="38" spans="1:16" ht="18" customHeight="1" x14ac:dyDescent="0.2">
      <c r="A38" s="49"/>
      <c r="B38" s="69" t="s">
        <v>135</v>
      </c>
      <c r="C38" s="10" t="s">
        <v>134</v>
      </c>
      <c r="D38" s="32">
        <v>12</v>
      </c>
      <c r="E38" s="5">
        <v>7</v>
      </c>
      <c r="F38" s="5">
        <v>6</v>
      </c>
      <c r="G38" s="5">
        <v>7</v>
      </c>
      <c r="H38" s="5">
        <v>5</v>
      </c>
      <c r="I38" s="5">
        <v>4</v>
      </c>
      <c r="J38" s="5">
        <v>6</v>
      </c>
      <c r="K38" s="5">
        <v>8</v>
      </c>
      <c r="L38" s="5">
        <v>6</v>
      </c>
      <c r="M38" s="5">
        <v>15</v>
      </c>
      <c r="N38" s="5">
        <v>9</v>
      </c>
      <c r="O38" s="33">
        <v>15</v>
      </c>
      <c r="P38" s="32">
        <f t="shared" si="0"/>
        <v>100</v>
      </c>
    </row>
    <row r="39" spans="1:16" ht="18" customHeight="1" x14ac:dyDescent="0.2">
      <c r="A39" s="49"/>
      <c r="B39" s="70"/>
      <c r="C39" s="10" t="s">
        <v>133</v>
      </c>
      <c r="D39" s="32">
        <v>10</v>
      </c>
      <c r="E39" s="5">
        <v>7</v>
      </c>
      <c r="F39" s="5">
        <v>4</v>
      </c>
      <c r="G39" s="5">
        <v>6</v>
      </c>
      <c r="H39" s="5">
        <v>3</v>
      </c>
      <c r="I39" s="5">
        <v>4</v>
      </c>
      <c r="J39" s="5">
        <v>3</v>
      </c>
      <c r="K39" s="5">
        <v>5</v>
      </c>
      <c r="L39" s="5">
        <v>5</v>
      </c>
      <c r="M39" s="5">
        <v>14</v>
      </c>
      <c r="N39" s="5">
        <v>9</v>
      </c>
      <c r="O39" s="33">
        <v>9</v>
      </c>
      <c r="P39" s="32">
        <f t="shared" si="0"/>
        <v>79</v>
      </c>
    </row>
    <row r="40" spans="1:16" ht="18" customHeight="1" x14ac:dyDescent="0.2">
      <c r="A40" s="49"/>
      <c r="B40" s="70"/>
      <c r="C40" s="12" t="s">
        <v>132</v>
      </c>
      <c r="D40" s="32">
        <v>10</v>
      </c>
      <c r="E40" s="5">
        <v>7</v>
      </c>
      <c r="F40" s="5">
        <v>4</v>
      </c>
      <c r="G40" s="5">
        <v>6</v>
      </c>
      <c r="H40" s="5">
        <v>3</v>
      </c>
      <c r="I40" s="5">
        <v>4</v>
      </c>
      <c r="J40" s="5">
        <v>3</v>
      </c>
      <c r="K40" s="5">
        <v>5</v>
      </c>
      <c r="L40" s="5">
        <v>5</v>
      </c>
      <c r="M40" s="5">
        <v>14</v>
      </c>
      <c r="N40" s="5">
        <v>9</v>
      </c>
      <c r="O40" s="33">
        <v>9</v>
      </c>
      <c r="P40" s="32">
        <f t="shared" si="0"/>
        <v>79</v>
      </c>
    </row>
    <row r="41" spans="1:16" ht="18" customHeight="1" x14ac:dyDescent="0.2">
      <c r="A41" s="49"/>
      <c r="B41" s="70"/>
      <c r="C41" s="10" t="s">
        <v>16</v>
      </c>
      <c r="D41" s="32">
        <v>11</v>
      </c>
      <c r="E41" s="5">
        <v>7</v>
      </c>
      <c r="F41" s="5">
        <v>9</v>
      </c>
      <c r="G41" s="5">
        <v>2</v>
      </c>
      <c r="H41" s="5">
        <v>7</v>
      </c>
      <c r="I41" s="5">
        <v>2</v>
      </c>
      <c r="J41" s="5">
        <v>1</v>
      </c>
      <c r="K41" s="5">
        <v>3</v>
      </c>
      <c r="L41" s="5">
        <v>6</v>
      </c>
      <c r="M41" s="5">
        <v>3</v>
      </c>
      <c r="N41" s="5">
        <v>9</v>
      </c>
      <c r="O41" s="33">
        <v>11</v>
      </c>
      <c r="P41" s="32">
        <f t="shared" si="0"/>
        <v>71</v>
      </c>
    </row>
    <row r="42" spans="1:16" ht="18" customHeight="1" x14ac:dyDescent="0.2">
      <c r="A42" s="49"/>
      <c r="B42" s="71"/>
      <c r="C42" s="10" t="s">
        <v>131</v>
      </c>
      <c r="D42" s="32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33">
        <v>3</v>
      </c>
      <c r="P42" s="32">
        <f t="shared" si="0"/>
        <v>3</v>
      </c>
    </row>
    <row r="43" spans="1:16" ht="18" customHeight="1" x14ac:dyDescent="0.2">
      <c r="A43" s="49"/>
      <c r="B43" s="3" t="s">
        <v>14</v>
      </c>
      <c r="C43" s="10" t="s">
        <v>15</v>
      </c>
      <c r="D43" s="32">
        <v>149</v>
      </c>
      <c r="E43" s="5">
        <v>131</v>
      </c>
      <c r="F43" s="5">
        <v>144</v>
      </c>
      <c r="G43" s="5">
        <v>120</v>
      </c>
      <c r="H43" s="5">
        <v>85</v>
      </c>
      <c r="I43" s="5">
        <v>99</v>
      </c>
      <c r="J43" s="5">
        <v>137</v>
      </c>
      <c r="K43" s="5">
        <v>111</v>
      </c>
      <c r="L43" s="5">
        <v>100</v>
      </c>
      <c r="M43" s="5">
        <v>94</v>
      </c>
      <c r="N43" s="5">
        <v>120</v>
      </c>
      <c r="O43" s="33">
        <v>119</v>
      </c>
      <c r="P43" s="20">
        <f t="shared" si="0"/>
        <v>1409</v>
      </c>
    </row>
    <row r="44" spans="1:16" ht="18.75" customHeight="1" x14ac:dyDescent="0.2">
      <c r="A44" s="49"/>
      <c r="B44" s="72" t="s">
        <v>1</v>
      </c>
      <c r="C44" s="10" t="s">
        <v>2</v>
      </c>
      <c r="D44" s="32">
        <v>7</v>
      </c>
      <c r="E44" s="5">
        <v>14</v>
      </c>
      <c r="F44" s="5">
        <v>12</v>
      </c>
      <c r="G44" s="5">
        <v>13</v>
      </c>
      <c r="H44" s="5">
        <v>1</v>
      </c>
      <c r="I44" s="19"/>
      <c r="J44" s="19"/>
      <c r="K44" s="19"/>
      <c r="L44" s="19"/>
      <c r="M44" s="19"/>
      <c r="N44" s="19"/>
      <c r="O44" s="42"/>
      <c r="P44" s="20">
        <f t="shared" si="0"/>
        <v>47</v>
      </c>
    </row>
    <row r="45" spans="1:16" ht="18.75" customHeight="1" x14ac:dyDescent="0.2">
      <c r="A45" s="49"/>
      <c r="B45" s="73"/>
      <c r="C45" s="10" t="s">
        <v>130</v>
      </c>
      <c r="D45" s="34"/>
      <c r="E45" s="5">
        <v>4</v>
      </c>
      <c r="F45" s="5">
        <v>18</v>
      </c>
      <c r="G45" s="5">
        <v>22</v>
      </c>
      <c r="H45" s="5">
        <v>6</v>
      </c>
      <c r="I45" s="5">
        <v>17</v>
      </c>
      <c r="J45" s="5">
        <v>29</v>
      </c>
      <c r="K45" s="5">
        <v>24</v>
      </c>
      <c r="L45" s="5">
        <v>14</v>
      </c>
      <c r="M45" s="5">
        <v>8</v>
      </c>
      <c r="N45" s="5">
        <v>8</v>
      </c>
      <c r="O45" s="33">
        <v>11</v>
      </c>
      <c r="P45" s="20">
        <f t="shared" si="0"/>
        <v>161</v>
      </c>
    </row>
    <row r="46" spans="1:16" ht="18.75" customHeight="1" x14ac:dyDescent="0.2">
      <c r="A46" s="49"/>
      <c r="B46" s="69" t="s">
        <v>63</v>
      </c>
      <c r="C46" s="5" t="s">
        <v>97</v>
      </c>
      <c r="D46" s="32">
        <v>3</v>
      </c>
      <c r="E46" s="5">
        <v>5</v>
      </c>
      <c r="F46" s="5">
        <v>7</v>
      </c>
      <c r="G46" s="5">
        <v>2</v>
      </c>
      <c r="H46" s="5">
        <v>1</v>
      </c>
      <c r="I46" s="5">
        <v>2</v>
      </c>
      <c r="J46" s="5">
        <v>1</v>
      </c>
      <c r="K46" s="5">
        <v>2</v>
      </c>
      <c r="L46" s="5">
        <v>1</v>
      </c>
      <c r="M46" s="5">
        <v>0</v>
      </c>
      <c r="N46" s="5">
        <v>0</v>
      </c>
      <c r="O46" s="33">
        <v>1</v>
      </c>
      <c r="P46" s="20">
        <f t="shared" si="0"/>
        <v>25</v>
      </c>
    </row>
    <row r="47" spans="1:16" ht="18.75" customHeight="1" x14ac:dyDescent="0.2">
      <c r="A47" s="49"/>
      <c r="B47" s="70"/>
      <c r="C47" s="5" t="s">
        <v>129</v>
      </c>
      <c r="D47" s="32">
        <v>15</v>
      </c>
      <c r="E47" s="5">
        <v>28</v>
      </c>
      <c r="F47" s="5">
        <v>13</v>
      </c>
      <c r="G47" s="5">
        <v>16</v>
      </c>
      <c r="H47" s="5">
        <v>15</v>
      </c>
      <c r="I47" s="5">
        <v>9</v>
      </c>
      <c r="J47" s="5">
        <v>5</v>
      </c>
      <c r="K47" s="5">
        <v>10</v>
      </c>
      <c r="L47" s="5">
        <v>9</v>
      </c>
      <c r="M47" s="5">
        <v>7</v>
      </c>
      <c r="N47" s="5">
        <v>12</v>
      </c>
      <c r="O47" s="33">
        <v>3</v>
      </c>
      <c r="P47" s="20">
        <f t="shared" si="0"/>
        <v>142</v>
      </c>
    </row>
    <row r="48" spans="1:16" ht="18.75" customHeight="1" x14ac:dyDescent="0.2">
      <c r="A48" s="49"/>
      <c r="B48" s="70"/>
      <c r="C48" s="5" t="s">
        <v>128</v>
      </c>
      <c r="D48" s="32">
        <v>14</v>
      </c>
      <c r="E48" s="5">
        <v>13</v>
      </c>
      <c r="F48" s="5">
        <v>8</v>
      </c>
      <c r="G48" s="5">
        <v>14</v>
      </c>
      <c r="H48" s="5">
        <v>11</v>
      </c>
      <c r="I48" s="5">
        <v>14</v>
      </c>
      <c r="J48" s="5">
        <v>14</v>
      </c>
      <c r="K48" s="5">
        <v>23</v>
      </c>
      <c r="L48" s="5">
        <v>16</v>
      </c>
      <c r="M48" s="5">
        <v>10</v>
      </c>
      <c r="N48" s="5">
        <v>23</v>
      </c>
      <c r="O48" s="33">
        <v>6</v>
      </c>
      <c r="P48" s="20">
        <f t="shared" si="0"/>
        <v>166</v>
      </c>
    </row>
    <row r="49" spans="1:16" ht="18.75" customHeight="1" x14ac:dyDescent="0.2">
      <c r="A49" s="49"/>
      <c r="B49" s="70"/>
      <c r="C49" s="5" t="s">
        <v>127</v>
      </c>
      <c r="D49" s="34"/>
      <c r="E49" s="19"/>
      <c r="F49" s="19"/>
      <c r="G49" s="19"/>
      <c r="H49" s="19"/>
      <c r="I49" s="19"/>
      <c r="J49" s="19"/>
      <c r="K49" s="19"/>
      <c r="L49" s="19"/>
      <c r="M49" s="19"/>
      <c r="N49" s="5">
        <v>24</v>
      </c>
      <c r="O49" s="33">
        <v>16</v>
      </c>
      <c r="P49" s="20">
        <f t="shared" si="0"/>
        <v>40</v>
      </c>
    </row>
    <row r="50" spans="1:16" ht="18.75" customHeight="1" x14ac:dyDescent="0.2">
      <c r="A50" s="50"/>
      <c r="B50" s="71"/>
      <c r="C50" s="5" t="s">
        <v>96</v>
      </c>
      <c r="D50" s="32">
        <v>0</v>
      </c>
      <c r="E50" s="5">
        <v>9</v>
      </c>
      <c r="F50" s="5">
        <v>8</v>
      </c>
      <c r="G50" s="5">
        <v>7</v>
      </c>
      <c r="H50" s="5">
        <v>4</v>
      </c>
      <c r="I50" s="5">
        <v>4</v>
      </c>
      <c r="J50" s="5">
        <v>3</v>
      </c>
      <c r="K50" s="5">
        <v>13</v>
      </c>
      <c r="L50" s="5">
        <v>8</v>
      </c>
      <c r="M50" s="5">
        <v>4</v>
      </c>
      <c r="N50" s="5">
        <v>17</v>
      </c>
      <c r="O50" s="33">
        <v>11</v>
      </c>
      <c r="P50" s="20">
        <f t="shared" si="0"/>
        <v>88</v>
      </c>
    </row>
    <row r="51" spans="1:16" ht="18.75" customHeight="1" x14ac:dyDescent="0.2">
      <c r="A51" s="51" t="s">
        <v>38</v>
      </c>
      <c r="B51" s="51"/>
      <c r="C51" s="10" t="s">
        <v>126</v>
      </c>
      <c r="D51" s="34"/>
      <c r="E51" s="19"/>
      <c r="F51" s="19"/>
      <c r="G51" s="19"/>
      <c r="H51" s="19"/>
      <c r="I51" s="19"/>
      <c r="J51" s="19"/>
      <c r="K51" s="19"/>
      <c r="L51" s="19"/>
      <c r="M51" s="19"/>
      <c r="N51" s="5">
        <v>0</v>
      </c>
      <c r="O51" s="33">
        <v>0</v>
      </c>
      <c r="P51" s="20">
        <f>SUM(E51:O51)</f>
        <v>0</v>
      </c>
    </row>
    <row r="52" spans="1:16" ht="18" customHeight="1" x14ac:dyDescent="0.2">
      <c r="A52" s="57" t="s">
        <v>105</v>
      </c>
      <c r="B52" s="58"/>
      <c r="C52" s="8" t="s">
        <v>125</v>
      </c>
      <c r="D52" s="32">
        <v>34</v>
      </c>
      <c r="E52" s="5">
        <v>43</v>
      </c>
      <c r="F52" s="5">
        <v>40</v>
      </c>
      <c r="G52" s="5">
        <v>28</v>
      </c>
      <c r="H52" s="5">
        <v>50</v>
      </c>
      <c r="I52" s="5">
        <v>25</v>
      </c>
      <c r="J52" s="5">
        <v>23</v>
      </c>
      <c r="K52" s="5">
        <v>10</v>
      </c>
      <c r="L52" s="5">
        <v>29</v>
      </c>
      <c r="M52" s="5">
        <v>48</v>
      </c>
      <c r="N52" s="5">
        <v>51</v>
      </c>
      <c r="O52" s="33">
        <v>33</v>
      </c>
      <c r="P52" s="20">
        <f t="shared" ref="P52:P66" si="1">SUM(D52:O52)</f>
        <v>414</v>
      </c>
    </row>
    <row r="53" spans="1:16" ht="18.75" customHeight="1" x14ac:dyDescent="0.2">
      <c r="A53" s="60"/>
      <c r="B53" s="61"/>
      <c r="C53" s="25" t="s">
        <v>68</v>
      </c>
      <c r="D53" s="32">
        <v>2</v>
      </c>
      <c r="E53" s="5">
        <v>7</v>
      </c>
      <c r="F53" s="5">
        <v>3</v>
      </c>
      <c r="G53" s="5">
        <v>0</v>
      </c>
      <c r="H53" s="5">
        <v>2</v>
      </c>
      <c r="I53" s="5">
        <v>0</v>
      </c>
      <c r="J53" s="5">
        <v>6</v>
      </c>
      <c r="K53" s="5">
        <v>2</v>
      </c>
      <c r="L53" s="5">
        <v>5</v>
      </c>
      <c r="M53" s="5">
        <v>6</v>
      </c>
      <c r="N53" s="5">
        <v>7</v>
      </c>
      <c r="O53" s="33">
        <v>3</v>
      </c>
      <c r="P53" s="20">
        <f t="shared" si="1"/>
        <v>43</v>
      </c>
    </row>
    <row r="54" spans="1:16" ht="18.75" customHeight="1" x14ac:dyDescent="0.2">
      <c r="A54" s="60"/>
      <c r="B54" s="61"/>
      <c r="C54" s="39" t="s">
        <v>124</v>
      </c>
      <c r="D54" s="32">
        <v>1</v>
      </c>
      <c r="E54" s="5">
        <v>2</v>
      </c>
      <c r="F54" s="5">
        <v>1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33">
        <v>0</v>
      </c>
      <c r="P54" s="20">
        <f t="shared" si="1"/>
        <v>5</v>
      </c>
    </row>
    <row r="55" spans="1:16" ht="18.75" customHeight="1" x14ac:dyDescent="0.2">
      <c r="A55" s="60"/>
      <c r="B55" s="61"/>
      <c r="C55" s="10" t="s">
        <v>123</v>
      </c>
      <c r="D55" s="32">
        <v>14</v>
      </c>
      <c r="E55" s="5">
        <v>8</v>
      </c>
      <c r="F55" s="5">
        <v>5</v>
      </c>
      <c r="G55" s="5">
        <v>2</v>
      </c>
      <c r="H55" s="5">
        <v>7</v>
      </c>
      <c r="I55" s="5">
        <v>2</v>
      </c>
      <c r="J55" s="5">
        <v>1</v>
      </c>
      <c r="K55" s="5">
        <v>4</v>
      </c>
      <c r="L55" s="5">
        <v>5</v>
      </c>
      <c r="M55" s="5">
        <v>3</v>
      </c>
      <c r="N55" s="5">
        <v>1</v>
      </c>
      <c r="O55" s="33">
        <v>3</v>
      </c>
      <c r="P55" s="20">
        <f t="shared" si="1"/>
        <v>55</v>
      </c>
    </row>
    <row r="56" spans="1:16" ht="18.75" customHeight="1" x14ac:dyDescent="0.2">
      <c r="A56" s="62"/>
      <c r="B56" s="63"/>
      <c r="C56" s="10" t="s">
        <v>122</v>
      </c>
      <c r="D56" s="32">
        <v>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1</v>
      </c>
      <c r="N56" s="5">
        <v>0</v>
      </c>
      <c r="O56" s="33">
        <v>3</v>
      </c>
      <c r="P56" s="20">
        <f t="shared" si="1"/>
        <v>6</v>
      </c>
    </row>
    <row r="57" spans="1:16" ht="18.75" customHeight="1" x14ac:dyDescent="0.2">
      <c r="A57" s="65" t="s">
        <v>67</v>
      </c>
      <c r="B57" s="66"/>
      <c r="C57" s="41" t="s">
        <v>121</v>
      </c>
      <c r="D57" s="32">
        <v>0</v>
      </c>
      <c r="E57" s="5">
        <v>0</v>
      </c>
      <c r="F57" s="5">
        <v>0</v>
      </c>
      <c r="G57" s="5">
        <v>2</v>
      </c>
      <c r="H57" s="5">
        <v>0</v>
      </c>
      <c r="I57" s="5">
        <v>2</v>
      </c>
      <c r="J57" s="5">
        <v>1</v>
      </c>
      <c r="K57" s="5">
        <v>0</v>
      </c>
      <c r="L57" s="5">
        <v>1</v>
      </c>
      <c r="M57" s="5">
        <v>0</v>
      </c>
      <c r="N57" s="5">
        <v>0</v>
      </c>
      <c r="O57" s="33">
        <v>0</v>
      </c>
      <c r="P57" s="20">
        <f t="shared" si="1"/>
        <v>6</v>
      </c>
    </row>
    <row r="58" spans="1:16" ht="18.75" customHeight="1" x14ac:dyDescent="0.2">
      <c r="A58" s="68" t="s">
        <v>69</v>
      </c>
      <c r="B58" s="68"/>
      <c r="C58" s="10" t="s">
        <v>120</v>
      </c>
      <c r="D58" s="32">
        <v>10</v>
      </c>
      <c r="E58" s="5">
        <v>12</v>
      </c>
      <c r="F58" s="5">
        <v>11</v>
      </c>
      <c r="G58" s="5">
        <v>7</v>
      </c>
      <c r="H58" s="5">
        <v>8</v>
      </c>
      <c r="I58" s="5">
        <v>9</v>
      </c>
      <c r="J58" s="5">
        <v>17</v>
      </c>
      <c r="K58" s="5">
        <v>11</v>
      </c>
      <c r="L58" s="5">
        <v>5</v>
      </c>
      <c r="M58" s="5">
        <v>7</v>
      </c>
      <c r="N58" s="5">
        <v>5</v>
      </c>
      <c r="O58" s="33">
        <v>11</v>
      </c>
      <c r="P58" s="20">
        <f t="shared" si="1"/>
        <v>113</v>
      </c>
    </row>
    <row r="59" spans="1:16" ht="18.75" customHeight="1" x14ac:dyDescent="0.2">
      <c r="A59" s="68"/>
      <c r="B59" s="68"/>
      <c r="C59" s="10" t="s">
        <v>119</v>
      </c>
      <c r="D59" s="34"/>
      <c r="E59" s="19"/>
      <c r="F59" s="19"/>
      <c r="G59" s="19"/>
      <c r="H59" s="19"/>
      <c r="I59" s="19"/>
      <c r="J59" s="19"/>
      <c r="K59" s="19"/>
      <c r="L59" s="19"/>
      <c r="M59" s="19"/>
      <c r="N59" s="5">
        <v>2</v>
      </c>
      <c r="O59" s="33">
        <v>5</v>
      </c>
      <c r="P59" s="20">
        <f t="shared" si="1"/>
        <v>7</v>
      </c>
    </row>
    <row r="60" spans="1:16" ht="18.75" customHeight="1" x14ac:dyDescent="0.2">
      <c r="A60" s="68"/>
      <c r="B60" s="68"/>
      <c r="C60" s="10" t="s">
        <v>118</v>
      </c>
      <c r="D60" s="32">
        <v>12</v>
      </c>
      <c r="E60" s="5">
        <v>15</v>
      </c>
      <c r="F60" s="5">
        <v>19</v>
      </c>
      <c r="G60" s="5">
        <v>28</v>
      </c>
      <c r="H60" s="5">
        <v>25</v>
      </c>
      <c r="I60" s="5">
        <v>22</v>
      </c>
      <c r="J60" s="5">
        <v>24</v>
      </c>
      <c r="K60" s="5">
        <v>26</v>
      </c>
      <c r="L60" s="5">
        <v>16</v>
      </c>
      <c r="M60" s="5">
        <v>28</v>
      </c>
      <c r="N60" s="5">
        <v>24</v>
      </c>
      <c r="O60" s="33">
        <v>29</v>
      </c>
      <c r="P60" s="20">
        <f t="shared" si="1"/>
        <v>268</v>
      </c>
    </row>
    <row r="61" spans="1:16" ht="18" customHeight="1" x14ac:dyDescent="0.2">
      <c r="A61" s="68"/>
      <c r="B61" s="68"/>
      <c r="C61" s="10" t="s">
        <v>117</v>
      </c>
      <c r="D61" s="32">
        <v>0</v>
      </c>
      <c r="E61" s="5">
        <v>0</v>
      </c>
      <c r="F61" s="5">
        <v>5</v>
      </c>
      <c r="G61" s="5">
        <v>0</v>
      </c>
      <c r="H61" s="5">
        <v>9</v>
      </c>
      <c r="I61" s="5">
        <v>6</v>
      </c>
      <c r="J61" s="5">
        <v>0</v>
      </c>
      <c r="K61" s="5">
        <v>0</v>
      </c>
      <c r="L61" s="5">
        <v>1</v>
      </c>
      <c r="M61" s="5">
        <v>1</v>
      </c>
      <c r="N61" s="5">
        <v>0</v>
      </c>
      <c r="O61" s="33">
        <v>1</v>
      </c>
      <c r="P61" s="20">
        <f t="shared" si="1"/>
        <v>23</v>
      </c>
    </row>
    <row r="62" spans="1:16" ht="18" customHeight="1" x14ac:dyDescent="0.2">
      <c r="A62" s="68"/>
      <c r="B62" s="68"/>
      <c r="C62" s="10" t="s">
        <v>116</v>
      </c>
      <c r="D62" s="32">
        <v>0</v>
      </c>
      <c r="E62" s="5">
        <v>1</v>
      </c>
      <c r="F62" s="5">
        <v>1</v>
      </c>
      <c r="G62" s="5">
        <v>0</v>
      </c>
      <c r="H62" s="5">
        <v>1</v>
      </c>
      <c r="I62" s="5">
        <v>2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33">
        <v>0</v>
      </c>
      <c r="P62" s="20">
        <f t="shared" si="1"/>
        <v>6</v>
      </c>
    </row>
    <row r="63" spans="1:16" ht="18" customHeight="1" x14ac:dyDescent="0.2">
      <c r="A63" s="68"/>
      <c r="B63" s="68"/>
      <c r="C63" s="10" t="s">
        <v>115</v>
      </c>
      <c r="D63" s="32">
        <v>11</v>
      </c>
      <c r="E63" s="5">
        <v>2</v>
      </c>
      <c r="F63" s="5">
        <v>6</v>
      </c>
      <c r="G63" s="5">
        <v>3</v>
      </c>
      <c r="H63" s="5">
        <v>11</v>
      </c>
      <c r="I63" s="5">
        <v>6</v>
      </c>
      <c r="J63" s="5">
        <v>17</v>
      </c>
      <c r="K63" s="5">
        <v>18</v>
      </c>
      <c r="L63" s="5">
        <v>4</v>
      </c>
      <c r="M63" s="5">
        <v>9</v>
      </c>
      <c r="N63" s="5">
        <v>1</v>
      </c>
      <c r="O63" s="33">
        <v>1</v>
      </c>
      <c r="P63" s="20">
        <f t="shared" si="1"/>
        <v>89</v>
      </c>
    </row>
    <row r="64" spans="1:16" ht="18" customHeight="1" x14ac:dyDescent="0.2">
      <c r="A64" s="68"/>
      <c r="B64" s="68"/>
      <c r="C64" s="5" t="s">
        <v>114</v>
      </c>
      <c r="D64" s="32">
        <v>0</v>
      </c>
      <c r="E64" s="5">
        <v>0</v>
      </c>
      <c r="F64" s="5">
        <v>1</v>
      </c>
      <c r="G64" s="5">
        <v>1</v>
      </c>
      <c r="H64" s="5">
        <v>1</v>
      </c>
      <c r="I64" s="5">
        <v>1</v>
      </c>
      <c r="J64" s="5">
        <v>2</v>
      </c>
      <c r="K64" s="5">
        <v>0</v>
      </c>
      <c r="L64" s="5">
        <v>1</v>
      </c>
      <c r="M64" s="5">
        <v>1</v>
      </c>
      <c r="N64" s="5">
        <v>0</v>
      </c>
      <c r="O64" s="33">
        <v>0</v>
      </c>
      <c r="P64" s="20">
        <f t="shared" si="1"/>
        <v>8</v>
      </c>
    </row>
    <row r="65" spans="1:16" ht="18" customHeight="1" x14ac:dyDescent="0.2">
      <c r="A65" s="68"/>
      <c r="B65" s="68"/>
      <c r="C65" s="5" t="s">
        <v>113</v>
      </c>
      <c r="D65" s="32">
        <v>0</v>
      </c>
      <c r="E65" s="5">
        <v>0</v>
      </c>
      <c r="F65" s="5">
        <v>0</v>
      </c>
      <c r="G65" s="5">
        <v>3</v>
      </c>
      <c r="H65" s="5">
        <v>6</v>
      </c>
      <c r="I65" s="5">
        <v>2</v>
      </c>
      <c r="J65" s="5">
        <v>3</v>
      </c>
      <c r="K65" s="5">
        <v>1</v>
      </c>
      <c r="L65" s="5">
        <v>1</v>
      </c>
      <c r="M65" s="5">
        <v>1</v>
      </c>
      <c r="N65" s="5">
        <v>0</v>
      </c>
      <c r="O65" s="33">
        <v>0</v>
      </c>
      <c r="P65" s="20">
        <f t="shared" si="1"/>
        <v>17</v>
      </c>
    </row>
    <row r="66" spans="1:16" ht="18" customHeight="1" x14ac:dyDescent="0.2">
      <c r="A66" s="68"/>
      <c r="B66" s="68"/>
      <c r="C66" s="5" t="s">
        <v>112</v>
      </c>
      <c r="D66" s="32">
        <v>1</v>
      </c>
      <c r="E66" s="5">
        <v>0</v>
      </c>
      <c r="F66" s="5">
        <v>3</v>
      </c>
      <c r="G66" s="5">
        <v>0</v>
      </c>
      <c r="H66" s="5">
        <v>1</v>
      </c>
      <c r="I66" s="5">
        <v>1</v>
      </c>
      <c r="J66" s="5">
        <v>0</v>
      </c>
      <c r="K66" s="5">
        <v>0</v>
      </c>
      <c r="L66" s="5">
        <v>1</v>
      </c>
      <c r="M66" s="5">
        <v>1</v>
      </c>
      <c r="N66" s="5">
        <v>0</v>
      </c>
      <c r="O66" s="33">
        <v>1</v>
      </c>
      <c r="P66" s="20">
        <f t="shared" si="1"/>
        <v>9</v>
      </c>
    </row>
  </sheetData>
  <mergeCells count="11">
    <mergeCell ref="A51:B51"/>
    <mergeCell ref="A52:B56"/>
    <mergeCell ref="A57:B57"/>
    <mergeCell ref="A58:B66"/>
    <mergeCell ref="B44:B45"/>
    <mergeCell ref="A3:B3"/>
    <mergeCell ref="A4:A50"/>
    <mergeCell ref="B4:B15"/>
    <mergeCell ref="B16:B37"/>
    <mergeCell ref="B38:B42"/>
    <mergeCell ref="B46:B50"/>
  </mergeCells>
  <phoneticPr fontId="2"/>
  <pageMargins left="0.52" right="0.24" top="0.27" bottom="0.16" header="0.2" footer="0.16"/>
  <pageSetup paperSize="9" scale="7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R20" sqref="R20"/>
    </sheetView>
  </sheetViews>
  <sheetFormatPr defaultColWidth="9" defaultRowHeight="12" x14ac:dyDescent="0.2"/>
  <cols>
    <col min="1" max="1" width="5.109375" style="1" customWidth="1"/>
    <col min="2" max="2" width="7.6640625" style="1" bestFit="1" customWidth="1"/>
    <col min="3" max="3" width="46.77734375" style="1" bestFit="1" customWidth="1"/>
    <col min="4" max="7" width="5.44140625" style="1" bestFit="1" customWidth="1"/>
    <col min="8" max="9" width="5" style="1" bestFit="1" customWidth="1"/>
    <col min="10" max="12" width="5.44140625" style="1" bestFit="1" customWidth="1"/>
    <col min="13" max="13" width="5.5546875" style="1" bestFit="1" customWidth="1"/>
    <col min="14" max="15" width="5.44140625" style="1" bestFit="1" customWidth="1"/>
    <col min="16" max="16" width="6.5546875" style="1" bestFit="1" customWidth="1"/>
    <col min="17" max="256" width="9" style="1"/>
    <col min="257" max="257" width="5.109375" style="1" customWidth="1"/>
    <col min="258" max="258" width="7.6640625" style="1" bestFit="1" customWidth="1"/>
    <col min="259" max="259" width="46.77734375" style="1" bestFit="1" customWidth="1"/>
    <col min="260" max="263" width="5.44140625" style="1" bestFit="1" customWidth="1"/>
    <col min="264" max="265" width="5" style="1" bestFit="1" customWidth="1"/>
    <col min="266" max="268" width="5.44140625" style="1" bestFit="1" customWidth="1"/>
    <col min="269" max="269" width="5.5546875" style="1" bestFit="1" customWidth="1"/>
    <col min="270" max="271" width="5.44140625" style="1" bestFit="1" customWidth="1"/>
    <col min="272" max="272" width="6.5546875" style="1" bestFit="1" customWidth="1"/>
    <col min="273" max="512" width="9" style="1"/>
    <col min="513" max="513" width="5.109375" style="1" customWidth="1"/>
    <col min="514" max="514" width="7.6640625" style="1" bestFit="1" customWidth="1"/>
    <col min="515" max="515" width="46.77734375" style="1" bestFit="1" customWidth="1"/>
    <col min="516" max="519" width="5.44140625" style="1" bestFit="1" customWidth="1"/>
    <col min="520" max="521" width="5" style="1" bestFit="1" customWidth="1"/>
    <col min="522" max="524" width="5.44140625" style="1" bestFit="1" customWidth="1"/>
    <col min="525" max="525" width="5.5546875" style="1" bestFit="1" customWidth="1"/>
    <col min="526" max="527" width="5.44140625" style="1" bestFit="1" customWidth="1"/>
    <col min="528" max="528" width="6.5546875" style="1" bestFit="1" customWidth="1"/>
    <col min="529" max="768" width="9" style="1"/>
    <col min="769" max="769" width="5.109375" style="1" customWidth="1"/>
    <col min="770" max="770" width="7.6640625" style="1" bestFit="1" customWidth="1"/>
    <col min="771" max="771" width="46.77734375" style="1" bestFit="1" customWidth="1"/>
    <col min="772" max="775" width="5.44140625" style="1" bestFit="1" customWidth="1"/>
    <col min="776" max="777" width="5" style="1" bestFit="1" customWidth="1"/>
    <col min="778" max="780" width="5.44140625" style="1" bestFit="1" customWidth="1"/>
    <col min="781" max="781" width="5.5546875" style="1" bestFit="1" customWidth="1"/>
    <col min="782" max="783" width="5.44140625" style="1" bestFit="1" customWidth="1"/>
    <col min="784" max="784" width="6.5546875" style="1" bestFit="1" customWidth="1"/>
    <col min="785" max="1024" width="9" style="1"/>
    <col min="1025" max="1025" width="5.109375" style="1" customWidth="1"/>
    <col min="1026" max="1026" width="7.6640625" style="1" bestFit="1" customWidth="1"/>
    <col min="1027" max="1027" width="46.77734375" style="1" bestFit="1" customWidth="1"/>
    <col min="1028" max="1031" width="5.44140625" style="1" bestFit="1" customWidth="1"/>
    <col min="1032" max="1033" width="5" style="1" bestFit="1" customWidth="1"/>
    <col min="1034" max="1036" width="5.44140625" style="1" bestFit="1" customWidth="1"/>
    <col min="1037" max="1037" width="5.5546875" style="1" bestFit="1" customWidth="1"/>
    <col min="1038" max="1039" width="5.44140625" style="1" bestFit="1" customWidth="1"/>
    <col min="1040" max="1040" width="6.5546875" style="1" bestFit="1" customWidth="1"/>
    <col min="1041" max="1280" width="9" style="1"/>
    <col min="1281" max="1281" width="5.109375" style="1" customWidth="1"/>
    <col min="1282" max="1282" width="7.6640625" style="1" bestFit="1" customWidth="1"/>
    <col min="1283" max="1283" width="46.77734375" style="1" bestFit="1" customWidth="1"/>
    <col min="1284" max="1287" width="5.44140625" style="1" bestFit="1" customWidth="1"/>
    <col min="1288" max="1289" width="5" style="1" bestFit="1" customWidth="1"/>
    <col min="1290" max="1292" width="5.44140625" style="1" bestFit="1" customWidth="1"/>
    <col min="1293" max="1293" width="5.5546875" style="1" bestFit="1" customWidth="1"/>
    <col min="1294" max="1295" width="5.44140625" style="1" bestFit="1" customWidth="1"/>
    <col min="1296" max="1296" width="6.5546875" style="1" bestFit="1" customWidth="1"/>
    <col min="1297" max="1536" width="9" style="1"/>
    <col min="1537" max="1537" width="5.109375" style="1" customWidth="1"/>
    <col min="1538" max="1538" width="7.6640625" style="1" bestFit="1" customWidth="1"/>
    <col min="1539" max="1539" width="46.77734375" style="1" bestFit="1" customWidth="1"/>
    <col min="1540" max="1543" width="5.44140625" style="1" bestFit="1" customWidth="1"/>
    <col min="1544" max="1545" width="5" style="1" bestFit="1" customWidth="1"/>
    <col min="1546" max="1548" width="5.44140625" style="1" bestFit="1" customWidth="1"/>
    <col min="1549" max="1549" width="5.5546875" style="1" bestFit="1" customWidth="1"/>
    <col min="1550" max="1551" width="5.44140625" style="1" bestFit="1" customWidth="1"/>
    <col min="1552" max="1552" width="6.5546875" style="1" bestFit="1" customWidth="1"/>
    <col min="1553" max="1792" width="9" style="1"/>
    <col min="1793" max="1793" width="5.109375" style="1" customWidth="1"/>
    <col min="1794" max="1794" width="7.6640625" style="1" bestFit="1" customWidth="1"/>
    <col min="1795" max="1795" width="46.77734375" style="1" bestFit="1" customWidth="1"/>
    <col min="1796" max="1799" width="5.44140625" style="1" bestFit="1" customWidth="1"/>
    <col min="1800" max="1801" width="5" style="1" bestFit="1" customWidth="1"/>
    <col min="1802" max="1804" width="5.44140625" style="1" bestFit="1" customWidth="1"/>
    <col min="1805" max="1805" width="5.5546875" style="1" bestFit="1" customWidth="1"/>
    <col min="1806" max="1807" width="5.44140625" style="1" bestFit="1" customWidth="1"/>
    <col min="1808" max="1808" width="6.5546875" style="1" bestFit="1" customWidth="1"/>
    <col min="1809" max="2048" width="9" style="1"/>
    <col min="2049" max="2049" width="5.109375" style="1" customWidth="1"/>
    <col min="2050" max="2050" width="7.6640625" style="1" bestFit="1" customWidth="1"/>
    <col min="2051" max="2051" width="46.77734375" style="1" bestFit="1" customWidth="1"/>
    <col min="2052" max="2055" width="5.44140625" style="1" bestFit="1" customWidth="1"/>
    <col min="2056" max="2057" width="5" style="1" bestFit="1" customWidth="1"/>
    <col min="2058" max="2060" width="5.44140625" style="1" bestFit="1" customWidth="1"/>
    <col min="2061" max="2061" width="5.5546875" style="1" bestFit="1" customWidth="1"/>
    <col min="2062" max="2063" width="5.44140625" style="1" bestFit="1" customWidth="1"/>
    <col min="2064" max="2064" width="6.5546875" style="1" bestFit="1" customWidth="1"/>
    <col min="2065" max="2304" width="9" style="1"/>
    <col min="2305" max="2305" width="5.109375" style="1" customWidth="1"/>
    <col min="2306" max="2306" width="7.6640625" style="1" bestFit="1" customWidth="1"/>
    <col min="2307" max="2307" width="46.77734375" style="1" bestFit="1" customWidth="1"/>
    <col min="2308" max="2311" width="5.44140625" style="1" bestFit="1" customWidth="1"/>
    <col min="2312" max="2313" width="5" style="1" bestFit="1" customWidth="1"/>
    <col min="2314" max="2316" width="5.44140625" style="1" bestFit="1" customWidth="1"/>
    <col min="2317" max="2317" width="5.5546875" style="1" bestFit="1" customWidth="1"/>
    <col min="2318" max="2319" width="5.44140625" style="1" bestFit="1" customWidth="1"/>
    <col min="2320" max="2320" width="6.5546875" style="1" bestFit="1" customWidth="1"/>
    <col min="2321" max="2560" width="9" style="1"/>
    <col min="2561" max="2561" width="5.109375" style="1" customWidth="1"/>
    <col min="2562" max="2562" width="7.6640625" style="1" bestFit="1" customWidth="1"/>
    <col min="2563" max="2563" width="46.77734375" style="1" bestFit="1" customWidth="1"/>
    <col min="2564" max="2567" width="5.44140625" style="1" bestFit="1" customWidth="1"/>
    <col min="2568" max="2569" width="5" style="1" bestFit="1" customWidth="1"/>
    <col min="2570" max="2572" width="5.44140625" style="1" bestFit="1" customWidth="1"/>
    <col min="2573" max="2573" width="5.5546875" style="1" bestFit="1" customWidth="1"/>
    <col min="2574" max="2575" width="5.44140625" style="1" bestFit="1" customWidth="1"/>
    <col min="2576" max="2576" width="6.5546875" style="1" bestFit="1" customWidth="1"/>
    <col min="2577" max="2816" width="9" style="1"/>
    <col min="2817" max="2817" width="5.109375" style="1" customWidth="1"/>
    <col min="2818" max="2818" width="7.6640625" style="1" bestFit="1" customWidth="1"/>
    <col min="2819" max="2819" width="46.77734375" style="1" bestFit="1" customWidth="1"/>
    <col min="2820" max="2823" width="5.44140625" style="1" bestFit="1" customWidth="1"/>
    <col min="2824" max="2825" width="5" style="1" bestFit="1" customWidth="1"/>
    <col min="2826" max="2828" width="5.44140625" style="1" bestFit="1" customWidth="1"/>
    <col min="2829" max="2829" width="5.5546875" style="1" bestFit="1" customWidth="1"/>
    <col min="2830" max="2831" width="5.44140625" style="1" bestFit="1" customWidth="1"/>
    <col min="2832" max="2832" width="6.5546875" style="1" bestFit="1" customWidth="1"/>
    <col min="2833" max="3072" width="9" style="1"/>
    <col min="3073" max="3073" width="5.109375" style="1" customWidth="1"/>
    <col min="3074" max="3074" width="7.6640625" style="1" bestFit="1" customWidth="1"/>
    <col min="3075" max="3075" width="46.77734375" style="1" bestFit="1" customWidth="1"/>
    <col min="3076" max="3079" width="5.44140625" style="1" bestFit="1" customWidth="1"/>
    <col min="3080" max="3081" width="5" style="1" bestFit="1" customWidth="1"/>
    <col min="3082" max="3084" width="5.44140625" style="1" bestFit="1" customWidth="1"/>
    <col min="3085" max="3085" width="5.5546875" style="1" bestFit="1" customWidth="1"/>
    <col min="3086" max="3087" width="5.44140625" style="1" bestFit="1" customWidth="1"/>
    <col min="3088" max="3088" width="6.5546875" style="1" bestFit="1" customWidth="1"/>
    <col min="3089" max="3328" width="9" style="1"/>
    <col min="3329" max="3329" width="5.109375" style="1" customWidth="1"/>
    <col min="3330" max="3330" width="7.6640625" style="1" bestFit="1" customWidth="1"/>
    <col min="3331" max="3331" width="46.77734375" style="1" bestFit="1" customWidth="1"/>
    <col min="3332" max="3335" width="5.44140625" style="1" bestFit="1" customWidth="1"/>
    <col min="3336" max="3337" width="5" style="1" bestFit="1" customWidth="1"/>
    <col min="3338" max="3340" width="5.44140625" style="1" bestFit="1" customWidth="1"/>
    <col min="3341" max="3341" width="5.5546875" style="1" bestFit="1" customWidth="1"/>
    <col min="3342" max="3343" width="5.44140625" style="1" bestFit="1" customWidth="1"/>
    <col min="3344" max="3344" width="6.5546875" style="1" bestFit="1" customWidth="1"/>
    <col min="3345" max="3584" width="9" style="1"/>
    <col min="3585" max="3585" width="5.109375" style="1" customWidth="1"/>
    <col min="3586" max="3586" width="7.6640625" style="1" bestFit="1" customWidth="1"/>
    <col min="3587" max="3587" width="46.77734375" style="1" bestFit="1" customWidth="1"/>
    <col min="3588" max="3591" width="5.44140625" style="1" bestFit="1" customWidth="1"/>
    <col min="3592" max="3593" width="5" style="1" bestFit="1" customWidth="1"/>
    <col min="3594" max="3596" width="5.44140625" style="1" bestFit="1" customWidth="1"/>
    <col min="3597" max="3597" width="5.5546875" style="1" bestFit="1" customWidth="1"/>
    <col min="3598" max="3599" width="5.44140625" style="1" bestFit="1" customWidth="1"/>
    <col min="3600" max="3600" width="6.5546875" style="1" bestFit="1" customWidth="1"/>
    <col min="3601" max="3840" width="9" style="1"/>
    <col min="3841" max="3841" width="5.109375" style="1" customWidth="1"/>
    <col min="3842" max="3842" width="7.6640625" style="1" bestFit="1" customWidth="1"/>
    <col min="3843" max="3843" width="46.77734375" style="1" bestFit="1" customWidth="1"/>
    <col min="3844" max="3847" width="5.44140625" style="1" bestFit="1" customWidth="1"/>
    <col min="3848" max="3849" width="5" style="1" bestFit="1" customWidth="1"/>
    <col min="3850" max="3852" width="5.44140625" style="1" bestFit="1" customWidth="1"/>
    <col min="3853" max="3853" width="5.5546875" style="1" bestFit="1" customWidth="1"/>
    <col min="3854" max="3855" width="5.44140625" style="1" bestFit="1" customWidth="1"/>
    <col min="3856" max="3856" width="6.5546875" style="1" bestFit="1" customWidth="1"/>
    <col min="3857" max="4096" width="9" style="1"/>
    <col min="4097" max="4097" width="5.109375" style="1" customWidth="1"/>
    <col min="4098" max="4098" width="7.6640625" style="1" bestFit="1" customWidth="1"/>
    <col min="4099" max="4099" width="46.77734375" style="1" bestFit="1" customWidth="1"/>
    <col min="4100" max="4103" width="5.44140625" style="1" bestFit="1" customWidth="1"/>
    <col min="4104" max="4105" width="5" style="1" bestFit="1" customWidth="1"/>
    <col min="4106" max="4108" width="5.44140625" style="1" bestFit="1" customWidth="1"/>
    <col min="4109" max="4109" width="5.5546875" style="1" bestFit="1" customWidth="1"/>
    <col min="4110" max="4111" width="5.44140625" style="1" bestFit="1" customWidth="1"/>
    <col min="4112" max="4112" width="6.5546875" style="1" bestFit="1" customWidth="1"/>
    <col min="4113" max="4352" width="9" style="1"/>
    <col min="4353" max="4353" width="5.109375" style="1" customWidth="1"/>
    <col min="4354" max="4354" width="7.6640625" style="1" bestFit="1" customWidth="1"/>
    <col min="4355" max="4355" width="46.77734375" style="1" bestFit="1" customWidth="1"/>
    <col min="4356" max="4359" width="5.44140625" style="1" bestFit="1" customWidth="1"/>
    <col min="4360" max="4361" width="5" style="1" bestFit="1" customWidth="1"/>
    <col min="4362" max="4364" width="5.44140625" style="1" bestFit="1" customWidth="1"/>
    <col min="4365" max="4365" width="5.5546875" style="1" bestFit="1" customWidth="1"/>
    <col min="4366" max="4367" width="5.44140625" style="1" bestFit="1" customWidth="1"/>
    <col min="4368" max="4368" width="6.5546875" style="1" bestFit="1" customWidth="1"/>
    <col min="4369" max="4608" width="9" style="1"/>
    <col min="4609" max="4609" width="5.109375" style="1" customWidth="1"/>
    <col min="4610" max="4610" width="7.6640625" style="1" bestFit="1" customWidth="1"/>
    <col min="4611" max="4611" width="46.77734375" style="1" bestFit="1" customWidth="1"/>
    <col min="4612" max="4615" width="5.44140625" style="1" bestFit="1" customWidth="1"/>
    <col min="4616" max="4617" width="5" style="1" bestFit="1" customWidth="1"/>
    <col min="4618" max="4620" width="5.44140625" style="1" bestFit="1" customWidth="1"/>
    <col min="4621" max="4621" width="5.5546875" style="1" bestFit="1" customWidth="1"/>
    <col min="4622" max="4623" width="5.44140625" style="1" bestFit="1" customWidth="1"/>
    <col min="4624" max="4624" width="6.5546875" style="1" bestFit="1" customWidth="1"/>
    <col min="4625" max="4864" width="9" style="1"/>
    <col min="4865" max="4865" width="5.109375" style="1" customWidth="1"/>
    <col min="4866" max="4866" width="7.6640625" style="1" bestFit="1" customWidth="1"/>
    <col min="4867" max="4867" width="46.77734375" style="1" bestFit="1" customWidth="1"/>
    <col min="4868" max="4871" width="5.44140625" style="1" bestFit="1" customWidth="1"/>
    <col min="4872" max="4873" width="5" style="1" bestFit="1" customWidth="1"/>
    <col min="4874" max="4876" width="5.44140625" style="1" bestFit="1" customWidth="1"/>
    <col min="4877" max="4877" width="5.5546875" style="1" bestFit="1" customWidth="1"/>
    <col min="4878" max="4879" width="5.44140625" style="1" bestFit="1" customWidth="1"/>
    <col min="4880" max="4880" width="6.5546875" style="1" bestFit="1" customWidth="1"/>
    <col min="4881" max="5120" width="9" style="1"/>
    <col min="5121" max="5121" width="5.109375" style="1" customWidth="1"/>
    <col min="5122" max="5122" width="7.6640625" style="1" bestFit="1" customWidth="1"/>
    <col min="5123" max="5123" width="46.77734375" style="1" bestFit="1" customWidth="1"/>
    <col min="5124" max="5127" width="5.44140625" style="1" bestFit="1" customWidth="1"/>
    <col min="5128" max="5129" width="5" style="1" bestFit="1" customWidth="1"/>
    <col min="5130" max="5132" width="5.44140625" style="1" bestFit="1" customWidth="1"/>
    <col min="5133" max="5133" width="5.5546875" style="1" bestFit="1" customWidth="1"/>
    <col min="5134" max="5135" width="5.44140625" style="1" bestFit="1" customWidth="1"/>
    <col min="5136" max="5136" width="6.5546875" style="1" bestFit="1" customWidth="1"/>
    <col min="5137" max="5376" width="9" style="1"/>
    <col min="5377" max="5377" width="5.109375" style="1" customWidth="1"/>
    <col min="5378" max="5378" width="7.6640625" style="1" bestFit="1" customWidth="1"/>
    <col min="5379" max="5379" width="46.77734375" style="1" bestFit="1" customWidth="1"/>
    <col min="5380" max="5383" width="5.44140625" style="1" bestFit="1" customWidth="1"/>
    <col min="5384" max="5385" width="5" style="1" bestFit="1" customWidth="1"/>
    <col min="5386" max="5388" width="5.44140625" style="1" bestFit="1" customWidth="1"/>
    <col min="5389" max="5389" width="5.5546875" style="1" bestFit="1" customWidth="1"/>
    <col min="5390" max="5391" width="5.44140625" style="1" bestFit="1" customWidth="1"/>
    <col min="5392" max="5392" width="6.5546875" style="1" bestFit="1" customWidth="1"/>
    <col min="5393" max="5632" width="9" style="1"/>
    <col min="5633" max="5633" width="5.109375" style="1" customWidth="1"/>
    <col min="5634" max="5634" width="7.6640625" style="1" bestFit="1" customWidth="1"/>
    <col min="5635" max="5635" width="46.77734375" style="1" bestFit="1" customWidth="1"/>
    <col min="5636" max="5639" width="5.44140625" style="1" bestFit="1" customWidth="1"/>
    <col min="5640" max="5641" width="5" style="1" bestFit="1" customWidth="1"/>
    <col min="5642" max="5644" width="5.44140625" style="1" bestFit="1" customWidth="1"/>
    <col min="5645" max="5645" width="5.5546875" style="1" bestFit="1" customWidth="1"/>
    <col min="5646" max="5647" width="5.44140625" style="1" bestFit="1" customWidth="1"/>
    <col min="5648" max="5648" width="6.5546875" style="1" bestFit="1" customWidth="1"/>
    <col min="5649" max="5888" width="9" style="1"/>
    <col min="5889" max="5889" width="5.109375" style="1" customWidth="1"/>
    <col min="5890" max="5890" width="7.6640625" style="1" bestFit="1" customWidth="1"/>
    <col min="5891" max="5891" width="46.77734375" style="1" bestFit="1" customWidth="1"/>
    <col min="5892" max="5895" width="5.44140625" style="1" bestFit="1" customWidth="1"/>
    <col min="5896" max="5897" width="5" style="1" bestFit="1" customWidth="1"/>
    <col min="5898" max="5900" width="5.44140625" style="1" bestFit="1" customWidth="1"/>
    <col min="5901" max="5901" width="5.5546875" style="1" bestFit="1" customWidth="1"/>
    <col min="5902" max="5903" width="5.44140625" style="1" bestFit="1" customWidth="1"/>
    <col min="5904" max="5904" width="6.5546875" style="1" bestFit="1" customWidth="1"/>
    <col min="5905" max="6144" width="9" style="1"/>
    <col min="6145" max="6145" width="5.109375" style="1" customWidth="1"/>
    <col min="6146" max="6146" width="7.6640625" style="1" bestFit="1" customWidth="1"/>
    <col min="6147" max="6147" width="46.77734375" style="1" bestFit="1" customWidth="1"/>
    <col min="6148" max="6151" width="5.44140625" style="1" bestFit="1" customWidth="1"/>
    <col min="6152" max="6153" width="5" style="1" bestFit="1" customWidth="1"/>
    <col min="6154" max="6156" width="5.44140625" style="1" bestFit="1" customWidth="1"/>
    <col min="6157" max="6157" width="5.5546875" style="1" bestFit="1" customWidth="1"/>
    <col min="6158" max="6159" width="5.44140625" style="1" bestFit="1" customWidth="1"/>
    <col min="6160" max="6160" width="6.5546875" style="1" bestFit="1" customWidth="1"/>
    <col min="6161" max="6400" width="9" style="1"/>
    <col min="6401" max="6401" width="5.109375" style="1" customWidth="1"/>
    <col min="6402" max="6402" width="7.6640625" style="1" bestFit="1" customWidth="1"/>
    <col min="6403" max="6403" width="46.77734375" style="1" bestFit="1" customWidth="1"/>
    <col min="6404" max="6407" width="5.44140625" style="1" bestFit="1" customWidth="1"/>
    <col min="6408" max="6409" width="5" style="1" bestFit="1" customWidth="1"/>
    <col min="6410" max="6412" width="5.44140625" style="1" bestFit="1" customWidth="1"/>
    <col min="6413" max="6413" width="5.5546875" style="1" bestFit="1" customWidth="1"/>
    <col min="6414" max="6415" width="5.44140625" style="1" bestFit="1" customWidth="1"/>
    <col min="6416" max="6416" width="6.5546875" style="1" bestFit="1" customWidth="1"/>
    <col min="6417" max="6656" width="9" style="1"/>
    <col min="6657" max="6657" width="5.109375" style="1" customWidth="1"/>
    <col min="6658" max="6658" width="7.6640625" style="1" bestFit="1" customWidth="1"/>
    <col min="6659" max="6659" width="46.77734375" style="1" bestFit="1" customWidth="1"/>
    <col min="6660" max="6663" width="5.44140625" style="1" bestFit="1" customWidth="1"/>
    <col min="6664" max="6665" width="5" style="1" bestFit="1" customWidth="1"/>
    <col min="6666" max="6668" width="5.44140625" style="1" bestFit="1" customWidth="1"/>
    <col min="6669" max="6669" width="5.5546875" style="1" bestFit="1" customWidth="1"/>
    <col min="6670" max="6671" width="5.44140625" style="1" bestFit="1" customWidth="1"/>
    <col min="6672" max="6672" width="6.5546875" style="1" bestFit="1" customWidth="1"/>
    <col min="6673" max="6912" width="9" style="1"/>
    <col min="6913" max="6913" width="5.109375" style="1" customWidth="1"/>
    <col min="6914" max="6914" width="7.6640625" style="1" bestFit="1" customWidth="1"/>
    <col min="6915" max="6915" width="46.77734375" style="1" bestFit="1" customWidth="1"/>
    <col min="6916" max="6919" width="5.44140625" style="1" bestFit="1" customWidth="1"/>
    <col min="6920" max="6921" width="5" style="1" bestFit="1" customWidth="1"/>
    <col min="6922" max="6924" width="5.44140625" style="1" bestFit="1" customWidth="1"/>
    <col min="6925" max="6925" width="5.5546875" style="1" bestFit="1" customWidth="1"/>
    <col min="6926" max="6927" width="5.44140625" style="1" bestFit="1" customWidth="1"/>
    <col min="6928" max="6928" width="6.5546875" style="1" bestFit="1" customWidth="1"/>
    <col min="6929" max="7168" width="9" style="1"/>
    <col min="7169" max="7169" width="5.109375" style="1" customWidth="1"/>
    <col min="7170" max="7170" width="7.6640625" style="1" bestFit="1" customWidth="1"/>
    <col min="7171" max="7171" width="46.77734375" style="1" bestFit="1" customWidth="1"/>
    <col min="7172" max="7175" width="5.44140625" style="1" bestFit="1" customWidth="1"/>
    <col min="7176" max="7177" width="5" style="1" bestFit="1" customWidth="1"/>
    <col min="7178" max="7180" width="5.44140625" style="1" bestFit="1" customWidth="1"/>
    <col min="7181" max="7181" width="5.5546875" style="1" bestFit="1" customWidth="1"/>
    <col min="7182" max="7183" width="5.44140625" style="1" bestFit="1" customWidth="1"/>
    <col min="7184" max="7184" width="6.5546875" style="1" bestFit="1" customWidth="1"/>
    <col min="7185" max="7424" width="9" style="1"/>
    <col min="7425" max="7425" width="5.109375" style="1" customWidth="1"/>
    <col min="7426" max="7426" width="7.6640625" style="1" bestFit="1" customWidth="1"/>
    <col min="7427" max="7427" width="46.77734375" style="1" bestFit="1" customWidth="1"/>
    <col min="7428" max="7431" width="5.44140625" style="1" bestFit="1" customWidth="1"/>
    <col min="7432" max="7433" width="5" style="1" bestFit="1" customWidth="1"/>
    <col min="7434" max="7436" width="5.44140625" style="1" bestFit="1" customWidth="1"/>
    <col min="7437" max="7437" width="5.5546875" style="1" bestFit="1" customWidth="1"/>
    <col min="7438" max="7439" width="5.44140625" style="1" bestFit="1" customWidth="1"/>
    <col min="7440" max="7440" width="6.5546875" style="1" bestFit="1" customWidth="1"/>
    <col min="7441" max="7680" width="9" style="1"/>
    <col min="7681" max="7681" width="5.109375" style="1" customWidth="1"/>
    <col min="7682" max="7682" width="7.6640625" style="1" bestFit="1" customWidth="1"/>
    <col min="7683" max="7683" width="46.77734375" style="1" bestFit="1" customWidth="1"/>
    <col min="7684" max="7687" width="5.44140625" style="1" bestFit="1" customWidth="1"/>
    <col min="7688" max="7689" width="5" style="1" bestFit="1" customWidth="1"/>
    <col min="7690" max="7692" width="5.44140625" style="1" bestFit="1" customWidth="1"/>
    <col min="7693" max="7693" width="5.5546875" style="1" bestFit="1" customWidth="1"/>
    <col min="7694" max="7695" width="5.44140625" style="1" bestFit="1" customWidth="1"/>
    <col min="7696" max="7696" width="6.5546875" style="1" bestFit="1" customWidth="1"/>
    <col min="7697" max="7936" width="9" style="1"/>
    <col min="7937" max="7937" width="5.109375" style="1" customWidth="1"/>
    <col min="7938" max="7938" width="7.6640625" style="1" bestFit="1" customWidth="1"/>
    <col min="7939" max="7939" width="46.77734375" style="1" bestFit="1" customWidth="1"/>
    <col min="7940" max="7943" width="5.44140625" style="1" bestFit="1" customWidth="1"/>
    <col min="7944" max="7945" width="5" style="1" bestFit="1" customWidth="1"/>
    <col min="7946" max="7948" width="5.44140625" style="1" bestFit="1" customWidth="1"/>
    <col min="7949" max="7949" width="5.5546875" style="1" bestFit="1" customWidth="1"/>
    <col min="7950" max="7951" width="5.44140625" style="1" bestFit="1" customWidth="1"/>
    <col min="7952" max="7952" width="6.5546875" style="1" bestFit="1" customWidth="1"/>
    <col min="7953" max="8192" width="9" style="1"/>
    <col min="8193" max="8193" width="5.109375" style="1" customWidth="1"/>
    <col min="8194" max="8194" width="7.6640625" style="1" bestFit="1" customWidth="1"/>
    <col min="8195" max="8195" width="46.77734375" style="1" bestFit="1" customWidth="1"/>
    <col min="8196" max="8199" width="5.44140625" style="1" bestFit="1" customWidth="1"/>
    <col min="8200" max="8201" width="5" style="1" bestFit="1" customWidth="1"/>
    <col min="8202" max="8204" width="5.44140625" style="1" bestFit="1" customWidth="1"/>
    <col min="8205" max="8205" width="5.5546875" style="1" bestFit="1" customWidth="1"/>
    <col min="8206" max="8207" width="5.44140625" style="1" bestFit="1" customWidth="1"/>
    <col min="8208" max="8208" width="6.5546875" style="1" bestFit="1" customWidth="1"/>
    <col min="8209" max="8448" width="9" style="1"/>
    <col min="8449" max="8449" width="5.109375" style="1" customWidth="1"/>
    <col min="8450" max="8450" width="7.6640625" style="1" bestFit="1" customWidth="1"/>
    <col min="8451" max="8451" width="46.77734375" style="1" bestFit="1" customWidth="1"/>
    <col min="8452" max="8455" width="5.44140625" style="1" bestFit="1" customWidth="1"/>
    <col min="8456" max="8457" width="5" style="1" bestFit="1" customWidth="1"/>
    <col min="8458" max="8460" width="5.44140625" style="1" bestFit="1" customWidth="1"/>
    <col min="8461" max="8461" width="5.5546875" style="1" bestFit="1" customWidth="1"/>
    <col min="8462" max="8463" width="5.44140625" style="1" bestFit="1" customWidth="1"/>
    <col min="8464" max="8464" width="6.5546875" style="1" bestFit="1" customWidth="1"/>
    <col min="8465" max="8704" width="9" style="1"/>
    <col min="8705" max="8705" width="5.109375" style="1" customWidth="1"/>
    <col min="8706" max="8706" width="7.6640625" style="1" bestFit="1" customWidth="1"/>
    <col min="8707" max="8707" width="46.77734375" style="1" bestFit="1" customWidth="1"/>
    <col min="8708" max="8711" width="5.44140625" style="1" bestFit="1" customWidth="1"/>
    <col min="8712" max="8713" width="5" style="1" bestFit="1" customWidth="1"/>
    <col min="8714" max="8716" width="5.44140625" style="1" bestFit="1" customWidth="1"/>
    <col min="8717" max="8717" width="5.5546875" style="1" bestFit="1" customWidth="1"/>
    <col min="8718" max="8719" width="5.44140625" style="1" bestFit="1" customWidth="1"/>
    <col min="8720" max="8720" width="6.5546875" style="1" bestFit="1" customWidth="1"/>
    <col min="8721" max="8960" width="9" style="1"/>
    <col min="8961" max="8961" width="5.109375" style="1" customWidth="1"/>
    <col min="8962" max="8962" width="7.6640625" style="1" bestFit="1" customWidth="1"/>
    <col min="8963" max="8963" width="46.77734375" style="1" bestFit="1" customWidth="1"/>
    <col min="8964" max="8967" width="5.44140625" style="1" bestFit="1" customWidth="1"/>
    <col min="8968" max="8969" width="5" style="1" bestFit="1" customWidth="1"/>
    <col min="8970" max="8972" width="5.44140625" style="1" bestFit="1" customWidth="1"/>
    <col min="8973" max="8973" width="5.5546875" style="1" bestFit="1" customWidth="1"/>
    <col min="8974" max="8975" width="5.44140625" style="1" bestFit="1" customWidth="1"/>
    <col min="8976" max="8976" width="6.5546875" style="1" bestFit="1" customWidth="1"/>
    <col min="8977" max="9216" width="9" style="1"/>
    <col min="9217" max="9217" width="5.109375" style="1" customWidth="1"/>
    <col min="9218" max="9218" width="7.6640625" style="1" bestFit="1" customWidth="1"/>
    <col min="9219" max="9219" width="46.77734375" style="1" bestFit="1" customWidth="1"/>
    <col min="9220" max="9223" width="5.44140625" style="1" bestFit="1" customWidth="1"/>
    <col min="9224" max="9225" width="5" style="1" bestFit="1" customWidth="1"/>
    <col min="9226" max="9228" width="5.44140625" style="1" bestFit="1" customWidth="1"/>
    <col min="9229" max="9229" width="5.5546875" style="1" bestFit="1" customWidth="1"/>
    <col min="9230" max="9231" width="5.44140625" style="1" bestFit="1" customWidth="1"/>
    <col min="9232" max="9232" width="6.5546875" style="1" bestFit="1" customWidth="1"/>
    <col min="9233" max="9472" width="9" style="1"/>
    <col min="9473" max="9473" width="5.109375" style="1" customWidth="1"/>
    <col min="9474" max="9474" width="7.6640625" style="1" bestFit="1" customWidth="1"/>
    <col min="9475" max="9475" width="46.77734375" style="1" bestFit="1" customWidth="1"/>
    <col min="9476" max="9479" width="5.44140625" style="1" bestFit="1" customWidth="1"/>
    <col min="9480" max="9481" width="5" style="1" bestFit="1" customWidth="1"/>
    <col min="9482" max="9484" width="5.44140625" style="1" bestFit="1" customWidth="1"/>
    <col min="9485" max="9485" width="5.5546875" style="1" bestFit="1" customWidth="1"/>
    <col min="9486" max="9487" width="5.44140625" style="1" bestFit="1" customWidth="1"/>
    <col min="9488" max="9488" width="6.5546875" style="1" bestFit="1" customWidth="1"/>
    <col min="9489" max="9728" width="9" style="1"/>
    <col min="9729" max="9729" width="5.109375" style="1" customWidth="1"/>
    <col min="9730" max="9730" width="7.6640625" style="1" bestFit="1" customWidth="1"/>
    <col min="9731" max="9731" width="46.77734375" style="1" bestFit="1" customWidth="1"/>
    <col min="9732" max="9735" width="5.44140625" style="1" bestFit="1" customWidth="1"/>
    <col min="9736" max="9737" width="5" style="1" bestFit="1" customWidth="1"/>
    <col min="9738" max="9740" width="5.44140625" style="1" bestFit="1" customWidth="1"/>
    <col min="9741" max="9741" width="5.5546875" style="1" bestFit="1" customWidth="1"/>
    <col min="9742" max="9743" width="5.44140625" style="1" bestFit="1" customWidth="1"/>
    <col min="9744" max="9744" width="6.5546875" style="1" bestFit="1" customWidth="1"/>
    <col min="9745" max="9984" width="9" style="1"/>
    <col min="9985" max="9985" width="5.109375" style="1" customWidth="1"/>
    <col min="9986" max="9986" width="7.6640625" style="1" bestFit="1" customWidth="1"/>
    <col min="9987" max="9987" width="46.77734375" style="1" bestFit="1" customWidth="1"/>
    <col min="9988" max="9991" width="5.44140625" style="1" bestFit="1" customWidth="1"/>
    <col min="9992" max="9993" width="5" style="1" bestFit="1" customWidth="1"/>
    <col min="9994" max="9996" width="5.44140625" style="1" bestFit="1" customWidth="1"/>
    <col min="9997" max="9997" width="5.5546875" style="1" bestFit="1" customWidth="1"/>
    <col min="9998" max="9999" width="5.44140625" style="1" bestFit="1" customWidth="1"/>
    <col min="10000" max="10000" width="6.5546875" style="1" bestFit="1" customWidth="1"/>
    <col min="10001" max="10240" width="9" style="1"/>
    <col min="10241" max="10241" width="5.109375" style="1" customWidth="1"/>
    <col min="10242" max="10242" width="7.6640625" style="1" bestFit="1" customWidth="1"/>
    <col min="10243" max="10243" width="46.77734375" style="1" bestFit="1" customWidth="1"/>
    <col min="10244" max="10247" width="5.44140625" style="1" bestFit="1" customWidth="1"/>
    <col min="10248" max="10249" width="5" style="1" bestFit="1" customWidth="1"/>
    <col min="10250" max="10252" width="5.44140625" style="1" bestFit="1" customWidth="1"/>
    <col min="10253" max="10253" width="5.5546875" style="1" bestFit="1" customWidth="1"/>
    <col min="10254" max="10255" width="5.44140625" style="1" bestFit="1" customWidth="1"/>
    <col min="10256" max="10256" width="6.5546875" style="1" bestFit="1" customWidth="1"/>
    <col min="10257" max="10496" width="9" style="1"/>
    <col min="10497" max="10497" width="5.109375" style="1" customWidth="1"/>
    <col min="10498" max="10498" width="7.6640625" style="1" bestFit="1" customWidth="1"/>
    <col min="10499" max="10499" width="46.77734375" style="1" bestFit="1" customWidth="1"/>
    <col min="10500" max="10503" width="5.44140625" style="1" bestFit="1" customWidth="1"/>
    <col min="10504" max="10505" width="5" style="1" bestFit="1" customWidth="1"/>
    <col min="10506" max="10508" width="5.44140625" style="1" bestFit="1" customWidth="1"/>
    <col min="10509" max="10509" width="5.5546875" style="1" bestFit="1" customWidth="1"/>
    <col min="10510" max="10511" width="5.44140625" style="1" bestFit="1" customWidth="1"/>
    <col min="10512" max="10512" width="6.5546875" style="1" bestFit="1" customWidth="1"/>
    <col min="10513" max="10752" width="9" style="1"/>
    <col min="10753" max="10753" width="5.109375" style="1" customWidth="1"/>
    <col min="10754" max="10754" width="7.6640625" style="1" bestFit="1" customWidth="1"/>
    <col min="10755" max="10755" width="46.77734375" style="1" bestFit="1" customWidth="1"/>
    <col min="10756" max="10759" width="5.44140625" style="1" bestFit="1" customWidth="1"/>
    <col min="10760" max="10761" width="5" style="1" bestFit="1" customWidth="1"/>
    <col min="10762" max="10764" width="5.44140625" style="1" bestFit="1" customWidth="1"/>
    <col min="10765" max="10765" width="5.5546875" style="1" bestFit="1" customWidth="1"/>
    <col min="10766" max="10767" width="5.44140625" style="1" bestFit="1" customWidth="1"/>
    <col min="10768" max="10768" width="6.5546875" style="1" bestFit="1" customWidth="1"/>
    <col min="10769" max="11008" width="9" style="1"/>
    <col min="11009" max="11009" width="5.109375" style="1" customWidth="1"/>
    <col min="11010" max="11010" width="7.6640625" style="1" bestFit="1" customWidth="1"/>
    <col min="11011" max="11011" width="46.77734375" style="1" bestFit="1" customWidth="1"/>
    <col min="11012" max="11015" width="5.44140625" style="1" bestFit="1" customWidth="1"/>
    <col min="11016" max="11017" width="5" style="1" bestFit="1" customWidth="1"/>
    <col min="11018" max="11020" width="5.44140625" style="1" bestFit="1" customWidth="1"/>
    <col min="11021" max="11021" width="5.5546875" style="1" bestFit="1" customWidth="1"/>
    <col min="11022" max="11023" width="5.44140625" style="1" bestFit="1" customWidth="1"/>
    <col min="11024" max="11024" width="6.5546875" style="1" bestFit="1" customWidth="1"/>
    <col min="11025" max="11264" width="9" style="1"/>
    <col min="11265" max="11265" width="5.109375" style="1" customWidth="1"/>
    <col min="11266" max="11266" width="7.6640625" style="1" bestFit="1" customWidth="1"/>
    <col min="11267" max="11267" width="46.77734375" style="1" bestFit="1" customWidth="1"/>
    <col min="11268" max="11271" width="5.44140625" style="1" bestFit="1" customWidth="1"/>
    <col min="11272" max="11273" width="5" style="1" bestFit="1" customWidth="1"/>
    <col min="11274" max="11276" width="5.44140625" style="1" bestFit="1" customWidth="1"/>
    <col min="11277" max="11277" width="5.5546875" style="1" bestFit="1" customWidth="1"/>
    <col min="11278" max="11279" width="5.44140625" style="1" bestFit="1" customWidth="1"/>
    <col min="11280" max="11280" width="6.5546875" style="1" bestFit="1" customWidth="1"/>
    <col min="11281" max="11520" width="9" style="1"/>
    <col min="11521" max="11521" width="5.109375" style="1" customWidth="1"/>
    <col min="11522" max="11522" width="7.6640625" style="1" bestFit="1" customWidth="1"/>
    <col min="11523" max="11523" width="46.77734375" style="1" bestFit="1" customWidth="1"/>
    <col min="11524" max="11527" width="5.44140625" style="1" bestFit="1" customWidth="1"/>
    <col min="11528" max="11529" width="5" style="1" bestFit="1" customWidth="1"/>
    <col min="11530" max="11532" width="5.44140625" style="1" bestFit="1" customWidth="1"/>
    <col min="11533" max="11533" width="5.5546875" style="1" bestFit="1" customWidth="1"/>
    <col min="11534" max="11535" width="5.44140625" style="1" bestFit="1" customWidth="1"/>
    <col min="11536" max="11536" width="6.5546875" style="1" bestFit="1" customWidth="1"/>
    <col min="11537" max="11776" width="9" style="1"/>
    <col min="11777" max="11777" width="5.109375" style="1" customWidth="1"/>
    <col min="11778" max="11778" width="7.6640625" style="1" bestFit="1" customWidth="1"/>
    <col min="11779" max="11779" width="46.77734375" style="1" bestFit="1" customWidth="1"/>
    <col min="11780" max="11783" width="5.44140625" style="1" bestFit="1" customWidth="1"/>
    <col min="11784" max="11785" width="5" style="1" bestFit="1" customWidth="1"/>
    <col min="11786" max="11788" width="5.44140625" style="1" bestFit="1" customWidth="1"/>
    <col min="11789" max="11789" width="5.5546875" style="1" bestFit="1" customWidth="1"/>
    <col min="11790" max="11791" width="5.44140625" style="1" bestFit="1" customWidth="1"/>
    <col min="11792" max="11792" width="6.5546875" style="1" bestFit="1" customWidth="1"/>
    <col min="11793" max="12032" width="9" style="1"/>
    <col min="12033" max="12033" width="5.109375" style="1" customWidth="1"/>
    <col min="12034" max="12034" width="7.6640625" style="1" bestFit="1" customWidth="1"/>
    <col min="12035" max="12035" width="46.77734375" style="1" bestFit="1" customWidth="1"/>
    <col min="12036" max="12039" width="5.44140625" style="1" bestFit="1" customWidth="1"/>
    <col min="12040" max="12041" width="5" style="1" bestFit="1" customWidth="1"/>
    <col min="12042" max="12044" width="5.44140625" style="1" bestFit="1" customWidth="1"/>
    <col min="12045" max="12045" width="5.5546875" style="1" bestFit="1" customWidth="1"/>
    <col min="12046" max="12047" width="5.44140625" style="1" bestFit="1" customWidth="1"/>
    <col min="12048" max="12048" width="6.5546875" style="1" bestFit="1" customWidth="1"/>
    <col min="12049" max="12288" width="9" style="1"/>
    <col min="12289" max="12289" width="5.109375" style="1" customWidth="1"/>
    <col min="12290" max="12290" width="7.6640625" style="1" bestFit="1" customWidth="1"/>
    <col min="12291" max="12291" width="46.77734375" style="1" bestFit="1" customWidth="1"/>
    <col min="12292" max="12295" width="5.44140625" style="1" bestFit="1" customWidth="1"/>
    <col min="12296" max="12297" width="5" style="1" bestFit="1" customWidth="1"/>
    <col min="12298" max="12300" width="5.44140625" style="1" bestFit="1" customWidth="1"/>
    <col min="12301" max="12301" width="5.5546875" style="1" bestFit="1" customWidth="1"/>
    <col min="12302" max="12303" width="5.44140625" style="1" bestFit="1" customWidth="1"/>
    <col min="12304" max="12304" width="6.5546875" style="1" bestFit="1" customWidth="1"/>
    <col min="12305" max="12544" width="9" style="1"/>
    <col min="12545" max="12545" width="5.109375" style="1" customWidth="1"/>
    <col min="12546" max="12546" width="7.6640625" style="1" bestFit="1" customWidth="1"/>
    <col min="12547" max="12547" width="46.77734375" style="1" bestFit="1" customWidth="1"/>
    <col min="12548" max="12551" width="5.44140625" style="1" bestFit="1" customWidth="1"/>
    <col min="12552" max="12553" width="5" style="1" bestFit="1" customWidth="1"/>
    <col min="12554" max="12556" width="5.44140625" style="1" bestFit="1" customWidth="1"/>
    <col min="12557" max="12557" width="5.5546875" style="1" bestFit="1" customWidth="1"/>
    <col min="12558" max="12559" width="5.44140625" style="1" bestFit="1" customWidth="1"/>
    <col min="12560" max="12560" width="6.5546875" style="1" bestFit="1" customWidth="1"/>
    <col min="12561" max="12800" width="9" style="1"/>
    <col min="12801" max="12801" width="5.109375" style="1" customWidth="1"/>
    <col min="12802" max="12802" width="7.6640625" style="1" bestFit="1" customWidth="1"/>
    <col min="12803" max="12803" width="46.77734375" style="1" bestFit="1" customWidth="1"/>
    <col min="12804" max="12807" width="5.44140625" style="1" bestFit="1" customWidth="1"/>
    <col min="12808" max="12809" width="5" style="1" bestFit="1" customWidth="1"/>
    <col min="12810" max="12812" width="5.44140625" style="1" bestFit="1" customWidth="1"/>
    <col min="12813" max="12813" width="5.5546875" style="1" bestFit="1" customWidth="1"/>
    <col min="12814" max="12815" width="5.44140625" style="1" bestFit="1" customWidth="1"/>
    <col min="12816" max="12816" width="6.5546875" style="1" bestFit="1" customWidth="1"/>
    <col min="12817" max="13056" width="9" style="1"/>
    <col min="13057" max="13057" width="5.109375" style="1" customWidth="1"/>
    <col min="13058" max="13058" width="7.6640625" style="1" bestFit="1" customWidth="1"/>
    <col min="13059" max="13059" width="46.77734375" style="1" bestFit="1" customWidth="1"/>
    <col min="13060" max="13063" width="5.44140625" style="1" bestFit="1" customWidth="1"/>
    <col min="13064" max="13065" width="5" style="1" bestFit="1" customWidth="1"/>
    <col min="13066" max="13068" width="5.44140625" style="1" bestFit="1" customWidth="1"/>
    <col min="13069" max="13069" width="5.5546875" style="1" bestFit="1" customWidth="1"/>
    <col min="13070" max="13071" width="5.44140625" style="1" bestFit="1" customWidth="1"/>
    <col min="13072" max="13072" width="6.5546875" style="1" bestFit="1" customWidth="1"/>
    <col min="13073" max="13312" width="9" style="1"/>
    <col min="13313" max="13313" width="5.109375" style="1" customWidth="1"/>
    <col min="13314" max="13314" width="7.6640625" style="1" bestFit="1" customWidth="1"/>
    <col min="13315" max="13315" width="46.77734375" style="1" bestFit="1" customWidth="1"/>
    <col min="13316" max="13319" width="5.44140625" style="1" bestFit="1" customWidth="1"/>
    <col min="13320" max="13321" width="5" style="1" bestFit="1" customWidth="1"/>
    <col min="13322" max="13324" width="5.44140625" style="1" bestFit="1" customWidth="1"/>
    <col min="13325" max="13325" width="5.5546875" style="1" bestFit="1" customWidth="1"/>
    <col min="13326" max="13327" width="5.44140625" style="1" bestFit="1" customWidth="1"/>
    <col min="13328" max="13328" width="6.5546875" style="1" bestFit="1" customWidth="1"/>
    <col min="13329" max="13568" width="9" style="1"/>
    <col min="13569" max="13569" width="5.109375" style="1" customWidth="1"/>
    <col min="13570" max="13570" width="7.6640625" style="1" bestFit="1" customWidth="1"/>
    <col min="13571" max="13571" width="46.77734375" style="1" bestFit="1" customWidth="1"/>
    <col min="13572" max="13575" width="5.44140625" style="1" bestFit="1" customWidth="1"/>
    <col min="13576" max="13577" width="5" style="1" bestFit="1" customWidth="1"/>
    <col min="13578" max="13580" width="5.44140625" style="1" bestFit="1" customWidth="1"/>
    <col min="13581" max="13581" width="5.5546875" style="1" bestFit="1" customWidth="1"/>
    <col min="13582" max="13583" width="5.44140625" style="1" bestFit="1" customWidth="1"/>
    <col min="13584" max="13584" width="6.5546875" style="1" bestFit="1" customWidth="1"/>
    <col min="13585" max="13824" width="9" style="1"/>
    <col min="13825" max="13825" width="5.109375" style="1" customWidth="1"/>
    <col min="13826" max="13826" width="7.6640625" style="1" bestFit="1" customWidth="1"/>
    <col min="13827" max="13827" width="46.77734375" style="1" bestFit="1" customWidth="1"/>
    <col min="13828" max="13831" width="5.44140625" style="1" bestFit="1" customWidth="1"/>
    <col min="13832" max="13833" width="5" style="1" bestFit="1" customWidth="1"/>
    <col min="13834" max="13836" width="5.44140625" style="1" bestFit="1" customWidth="1"/>
    <col min="13837" max="13837" width="5.5546875" style="1" bestFit="1" customWidth="1"/>
    <col min="13838" max="13839" width="5.44140625" style="1" bestFit="1" customWidth="1"/>
    <col min="13840" max="13840" width="6.5546875" style="1" bestFit="1" customWidth="1"/>
    <col min="13841" max="14080" width="9" style="1"/>
    <col min="14081" max="14081" width="5.109375" style="1" customWidth="1"/>
    <col min="14082" max="14082" width="7.6640625" style="1" bestFit="1" customWidth="1"/>
    <col min="14083" max="14083" width="46.77734375" style="1" bestFit="1" customWidth="1"/>
    <col min="14084" max="14087" width="5.44140625" style="1" bestFit="1" customWidth="1"/>
    <col min="14088" max="14089" width="5" style="1" bestFit="1" customWidth="1"/>
    <col min="14090" max="14092" width="5.44140625" style="1" bestFit="1" customWidth="1"/>
    <col min="14093" max="14093" width="5.5546875" style="1" bestFit="1" customWidth="1"/>
    <col min="14094" max="14095" width="5.44140625" style="1" bestFit="1" customWidth="1"/>
    <col min="14096" max="14096" width="6.5546875" style="1" bestFit="1" customWidth="1"/>
    <col min="14097" max="14336" width="9" style="1"/>
    <col min="14337" max="14337" width="5.109375" style="1" customWidth="1"/>
    <col min="14338" max="14338" width="7.6640625" style="1" bestFit="1" customWidth="1"/>
    <col min="14339" max="14339" width="46.77734375" style="1" bestFit="1" customWidth="1"/>
    <col min="14340" max="14343" width="5.44140625" style="1" bestFit="1" customWidth="1"/>
    <col min="14344" max="14345" width="5" style="1" bestFit="1" customWidth="1"/>
    <col min="14346" max="14348" width="5.44140625" style="1" bestFit="1" customWidth="1"/>
    <col min="14349" max="14349" width="5.5546875" style="1" bestFit="1" customWidth="1"/>
    <col min="14350" max="14351" width="5.44140625" style="1" bestFit="1" customWidth="1"/>
    <col min="14352" max="14352" width="6.5546875" style="1" bestFit="1" customWidth="1"/>
    <col min="14353" max="14592" width="9" style="1"/>
    <col min="14593" max="14593" width="5.109375" style="1" customWidth="1"/>
    <col min="14594" max="14594" width="7.6640625" style="1" bestFit="1" customWidth="1"/>
    <col min="14595" max="14595" width="46.77734375" style="1" bestFit="1" customWidth="1"/>
    <col min="14596" max="14599" width="5.44140625" style="1" bestFit="1" customWidth="1"/>
    <col min="14600" max="14601" width="5" style="1" bestFit="1" customWidth="1"/>
    <col min="14602" max="14604" width="5.44140625" style="1" bestFit="1" customWidth="1"/>
    <col min="14605" max="14605" width="5.5546875" style="1" bestFit="1" customWidth="1"/>
    <col min="14606" max="14607" width="5.44140625" style="1" bestFit="1" customWidth="1"/>
    <col min="14608" max="14608" width="6.5546875" style="1" bestFit="1" customWidth="1"/>
    <col min="14609" max="14848" width="9" style="1"/>
    <col min="14849" max="14849" width="5.109375" style="1" customWidth="1"/>
    <col min="14850" max="14850" width="7.6640625" style="1" bestFit="1" customWidth="1"/>
    <col min="14851" max="14851" width="46.77734375" style="1" bestFit="1" customWidth="1"/>
    <col min="14852" max="14855" width="5.44140625" style="1" bestFit="1" customWidth="1"/>
    <col min="14856" max="14857" width="5" style="1" bestFit="1" customWidth="1"/>
    <col min="14858" max="14860" width="5.44140625" style="1" bestFit="1" customWidth="1"/>
    <col min="14861" max="14861" width="5.5546875" style="1" bestFit="1" customWidth="1"/>
    <col min="14862" max="14863" width="5.44140625" style="1" bestFit="1" customWidth="1"/>
    <col min="14864" max="14864" width="6.5546875" style="1" bestFit="1" customWidth="1"/>
    <col min="14865" max="15104" width="9" style="1"/>
    <col min="15105" max="15105" width="5.109375" style="1" customWidth="1"/>
    <col min="15106" max="15106" width="7.6640625" style="1" bestFit="1" customWidth="1"/>
    <col min="15107" max="15107" width="46.77734375" style="1" bestFit="1" customWidth="1"/>
    <col min="15108" max="15111" width="5.44140625" style="1" bestFit="1" customWidth="1"/>
    <col min="15112" max="15113" width="5" style="1" bestFit="1" customWidth="1"/>
    <col min="15114" max="15116" width="5.44140625" style="1" bestFit="1" customWidth="1"/>
    <col min="15117" max="15117" width="5.5546875" style="1" bestFit="1" customWidth="1"/>
    <col min="15118" max="15119" width="5.44140625" style="1" bestFit="1" customWidth="1"/>
    <col min="15120" max="15120" width="6.5546875" style="1" bestFit="1" customWidth="1"/>
    <col min="15121" max="15360" width="9" style="1"/>
    <col min="15361" max="15361" width="5.109375" style="1" customWidth="1"/>
    <col min="15362" max="15362" width="7.6640625" style="1" bestFit="1" customWidth="1"/>
    <col min="15363" max="15363" width="46.77734375" style="1" bestFit="1" customWidth="1"/>
    <col min="15364" max="15367" width="5.44140625" style="1" bestFit="1" customWidth="1"/>
    <col min="15368" max="15369" width="5" style="1" bestFit="1" customWidth="1"/>
    <col min="15370" max="15372" width="5.44140625" style="1" bestFit="1" customWidth="1"/>
    <col min="15373" max="15373" width="5.5546875" style="1" bestFit="1" customWidth="1"/>
    <col min="15374" max="15375" width="5.44140625" style="1" bestFit="1" customWidth="1"/>
    <col min="15376" max="15376" width="6.5546875" style="1" bestFit="1" customWidth="1"/>
    <col min="15377" max="15616" width="9" style="1"/>
    <col min="15617" max="15617" width="5.109375" style="1" customWidth="1"/>
    <col min="15618" max="15618" width="7.6640625" style="1" bestFit="1" customWidth="1"/>
    <col min="15619" max="15619" width="46.77734375" style="1" bestFit="1" customWidth="1"/>
    <col min="15620" max="15623" width="5.44140625" style="1" bestFit="1" customWidth="1"/>
    <col min="15624" max="15625" width="5" style="1" bestFit="1" customWidth="1"/>
    <col min="15626" max="15628" width="5.44140625" style="1" bestFit="1" customWidth="1"/>
    <col min="15629" max="15629" width="5.5546875" style="1" bestFit="1" customWidth="1"/>
    <col min="15630" max="15631" width="5.44140625" style="1" bestFit="1" customWidth="1"/>
    <col min="15632" max="15632" width="6.5546875" style="1" bestFit="1" customWidth="1"/>
    <col min="15633" max="15872" width="9" style="1"/>
    <col min="15873" max="15873" width="5.109375" style="1" customWidth="1"/>
    <col min="15874" max="15874" width="7.6640625" style="1" bestFit="1" customWidth="1"/>
    <col min="15875" max="15875" width="46.77734375" style="1" bestFit="1" customWidth="1"/>
    <col min="15876" max="15879" width="5.44140625" style="1" bestFit="1" customWidth="1"/>
    <col min="15880" max="15881" width="5" style="1" bestFit="1" customWidth="1"/>
    <col min="15882" max="15884" width="5.44140625" style="1" bestFit="1" customWidth="1"/>
    <col min="15885" max="15885" width="5.5546875" style="1" bestFit="1" customWidth="1"/>
    <col min="15886" max="15887" width="5.44140625" style="1" bestFit="1" customWidth="1"/>
    <col min="15888" max="15888" width="6.5546875" style="1" bestFit="1" customWidth="1"/>
    <col min="15889" max="16128" width="9" style="1"/>
    <col min="16129" max="16129" width="5.109375" style="1" customWidth="1"/>
    <col min="16130" max="16130" width="7.6640625" style="1" bestFit="1" customWidth="1"/>
    <col min="16131" max="16131" width="46.77734375" style="1" bestFit="1" customWidth="1"/>
    <col min="16132" max="16135" width="5.44140625" style="1" bestFit="1" customWidth="1"/>
    <col min="16136" max="16137" width="5" style="1" bestFit="1" customWidth="1"/>
    <col min="16138" max="16140" width="5.44140625" style="1" bestFit="1" customWidth="1"/>
    <col min="16141" max="16141" width="5.5546875" style="1" bestFit="1" customWidth="1"/>
    <col min="16142" max="16143" width="5.44140625" style="1" bestFit="1" customWidth="1"/>
    <col min="16144" max="16144" width="6.5546875" style="1" bestFit="1" customWidth="1"/>
    <col min="16145" max="16384" width="9" style="1"/>
  </cols>
  <sheetData>
    <row r="1" spans="1:16" ht="18" customHeight="1" x14ac:dyDescent="0.2">
      <c r="A1" s="16" t="s">
        <v>177</v>
      </c>
      <c r="B1" s="16"/>
      <c r="C1" s="17"/>
    </row>
    <row r="2" spans="1:16" ht="7.5" customHeight="1" x14ac:dyDescent="0.2"/>
    <row r="3" spans="1:16" ht="37.799999999999997" thickBot="1" x14ac:dyDescent="0.25">
      <c r="A3" s="47" t="s">
        <v>33</v>
      </c>
      <c r="B3" s="47"/>
      <c r="C3" s="24" t="s">
        <v>0</v>
      </c>
      <c r="D3" s="28" t="s">
        <v>178</v>
      </c>
      <c r="E3" s="46" t="s">
        <v>19</v>
      </c>
      <c r="F3" s="46" t="s">
        <v>20</v>
      </c>
      <c r="G3" s="46" t="s">
        <v>21</v>
      </c>
      <c r="H3" s="46" t="s">
        <v>22</v>
      </c>
      <c r="I3" s="46" t="s">
        <v>23</v>
      </c>
      <c r="J3" s="46" t="s">
        <v>24</v>
      </c>
      <c r="K3" s="46" t="s">
        <v>25</v>
      </c>
      <c r="L3" s="46" t="s">
        <v>26</v>
      </c>
      <c r="M3" s="23" t="s">
        <v>179</v>
      </c>
      <c r="N3" s="46" t="s">
        <v>29</v>
      </c>
      <c r="O3" s="29" t="s">
        <v>30</v>
      </c>
      <c r="P3" s="26" t="s">
        <v>31</v>
      </c>
    </row>
    <row r="4" spans="1:16" ht="18" customHeight="1" thickTop="1" x14ac:dyDescent="0.2">
      <c r="A4" s="74" t="s">
        <v>180</v>
      </c>
      <c r="B4" s="74" t="s">
        <v>181</v>
      </c>
      <c r="C4" s="18" t="s">
        <v>161</v>
      </c>
      <c r="D4" s="32">
        <v>46</v>
      </c>
      <c r="E4" s="5">
        <v>50</v>
      </c>
      <c r="F4" s="5">
        <v>59</v>
      </c>
      <c r="G4" s="5">
        <v>70</v>
      </c>
      <c r="H4" s="5">
        <v>67</v>
      </c>
      <c r="I4" s="5">
        <v>58</v>
      </c>
      <c r="J4" s="5">
        <v>60</v>
      </c>
      <c r="K4" s="5">
        <v>62</v>
      </c>
      <c r="L4" s="5">
        <v>59</v>
      </c>
      <c r="M4" s="5">
        <v>59</v>
      </c>
      <c r="N4" s="5">
        <v>50</v>
      </c>
      <c r="O4" s="33">
        <v>46</v>
      </c>
      <c r="P4" s="20">
        <f t="shared" ref="P4:P60" si="0">SUM(D4:O4)</f>
        <v>686</v>
      </c>
    </row>
    <row r="5" spans="1:16" ht="18" customHeight="1" x14ac:dyDescent="0.2">
      <c r="A5" s="49"/>
      <c r="B5" s="49"/>
      <c r="C5" s="18" t="s">
        <v>182</v>
      </c>
      <c r="D5" s="32">
        <v>4</v>
      </c>
      <c r="E5" s="5">
        <v>1</v>
      </c>
      <c r="F5" s="5">
        <v>4</v>
      </c>
      <c r="G5" s="5">
        <v>3</v>
      </c>
      <c r="H5" s="5">
        <v>5</v>
      </c>
      <c r="I5" s="5">
        <v>4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33">
        <v>0</v>
      </c>
      <c r="P5" s="20">
        <f t="shared" si="0"/>
        <v>22</v>
      </c>
    </row>
    <row r="6" spans="1:16" ht="18" customHeight="1" x14ac:dyDescent="0.2">
      <c r="A6" s="49"/>
      <c r="B6" s="49"/>
      <c r="C6" s="8" t="s">
        <v>73</v>
      </c>
      <c r="D6" s="32">
        <v>36</v>
      </c>
      <c r="E6" s="5">
        <v>37</v>
      </c>
      <c r="F6" s="5">
        <v>34</v>
      </c>
      <c r="G6" s="5">
        <v>45</v>
      </c>
      <c r="H6" s="5">
        <v>31</v>
      </c>
      <c r="I6" s="5">
        <v>36</v>
      </c>
      <c r="J6" s="5">
        <v>33</v>
      </c>
      <c r="K6" s="5">
        <v>35</v>
      </c>
      <c r="L6" s="5">
        <v>31</v>
      </c>
      <c r="M6" s="5">
        <v>22</v>
      </c>
      <c r="N6" s="5">
        <v>28</v>
      </c>
      <c r="O6" s="33">
        <v>38</v>
      </c>
      <c r="P6" s="20">
        <f t="shared" si="0"/>
        <v>406</v>
      </c>
    </row>
    <row r="7" spans="1:16" ht="18" customHeight="1" x14ac:dyDescent="0.2">
      <c r="A7" s="49"/>
      <c r="B7" s="49"/>
      <c r="C7" s="6" t="s">
        <v>27</v>
      </c>
      <c r="D7" s="32">
        <v>0</v>
      </c>
      <c r="E7" s="5">
        <v>1</v>
      </c>
      <c r="F7" s="5">
        <v>9</v>
      </c>
      <c r="G7" s="5">
        <v>6</v>
      </c>
      <c r="H7" s="5">
        <v>19</v>
      </c>
      <c r="I7" s="5">
        <v>13</v>
      </c>
      <c r="J7" s="5">
        <v>15</v>
      </c>
      <c r="K7" s="5">
        <v>27</v>
      </c>
      <c r="L7" s="5">
        <v>20</v>
      </c>
      <c r="M7" s="5">
        <v>34</v>
      </c>
      <c r="N7" s="5">
        <v>17</v>
      </c>
      <c r="O7" s="33">
        <v>3</v>
      </c>
      <c r="P7" s="20">
        <f t="shared" si="0"/>
        <v>164</v>
      </c>
    </row>
    <row r="8" spans="1:16" ht="18" customHeight="1" x14ac:dyDescent="0.2">
      <c r="A8" s="49"/>
      <c r="B8" s="49"/>
      <c r="C8" s="8" t="s">
        <v>183</v>
      </c>
      <c r="D8" s="32">
        <v>11</v>
      </c>
      <c r="E8" s="5">
        <v>5</v>
      </c>
      <c r="F8" s="5">
        <v>10</v>
      </c>
      <c r="G8" s="5">
        <v>16</v>
      </c>
      <c r="H8" s="5">
        <v>13</v>
      </c>
      <c r="I8" s="5">
        <v>9</v>
      </c>
      <c r="J8" s="5">
        <v>15</v>
      </c>
      <c r="K8" s="5">
        <v>5</v>
      </c>
      <c r="L8" s="5">
        <v>0</v>
      </c>
      <c r="M8" s="5">
        <v>8</v>
      </c>
      <c r="N8" s="5">
        <v>6</v>
      </c>
      <c r="O8" s="33">
        <v>4</v>
      </c>
      <c r="P8" s="20">
        <f t="shared" si="0"/>
        <v>102</v>
      </c>
    </row>
    <row r="9" spans="1:16" ht="18" customHeight="1" x14ac:dyDescent="0.2">
      <c r="A9" s="49"/>
      <c r="B9" s="49"/>
      <c r="C9" s="4" t="s">
        <v>145</v>
      </c>
      <c r="D9" s="32">
        <v>7</v>
      </c>
      <c r="E9" s="5">
        <v>12</v>
      </c>
      <c r="F9" s="5">
        <v>7</v>
      </c>
      <c r="G9" s="5">
        <v>10</v>
      </c>
      <c r="H9" s="5">
        <v>18</v>
      </c>
      <c r="I9" s="5">
        <v>17</v>
      </c>
      <c r="J9" s="5">
        <v>12</v>
      </c>
      <c r="K9" s="5">
        <v>8</v>
      </c>
      <c r="L9" s="5">
        <v>17</v>
      </c>
      <c r="M9" s="5">
        <v>17</v>
      </c>
      <c r="N9" s="5">
        <v>18</v>
      </c>
      <c r="O9" s="33">
        <v>16</v>
      </c>
      <c r="P9" s="20">
        <f t="shared" si="0"/>
        <v>159</v>
      </c>
    </row>
    <row r="10" spans="1:16" ht="18" customHeight="1" x14ac:dyDescent="0.2">
      <c r="A10" s="49"/>
      <c r="B10" s="49"/>
      <c r="C10" s="8" t="s">
        <v>76</v>
      </c>
      <c r="D10" s="32">
        <v>36</v>
      </c>
      <c r="E10" s="5">
        <v>30</v>
      </c>
      <c r="F10" s="5">
        <v>16</v>
      </c>
      <c r="G10" s="5">
        <v>50</v>
      </c>
      <c r="H10" s="5">
        <v>40</v>
      </c>
      <c r="I10" s="5">
        <v>42</v>
      </c>
      <c r="J10" s="5">
        <v>21</v>
      </c>
      <c r="K10" s="5">
        <v>28</v>
      </c>
      <c r="L10" s="5">
        <v>24</v>
      </c>
      <c r="M10" s="5">
        <v>33</v>
      </c>
      <c r="N10" s="5">
        <v>37</v>
      </c>
      <c r="O10" s="33">
        <v>26</v>
      </c>
      <c r="P10" s="20">
        <f t="shared" si="0"/>
        <v>383</v>
      </c>
    </row>
    <row r="11" spans="1:16" ht="18.75" customHeight="1" x14ac:dyDescent="0.2">
      <c r="A11" s="49"/>
      <c r="B11" s="50"/>
      <c r="C11" s="5" t="s">
        <v>97</v>
      </c>
      <c r="D11" s="32">
        <v>6</v>
      </c>
      <c r="E11" s="5">
        <v>2</v>
      </c>
      <c r="F11" s="5">
        <v>7</v>
      </c>
      <c r="G11" s="5">
        <v>2</v>
      </c>
      <c r="H11" s="5">
        <v>3</v>
      </c>
      <c r="I11" s="5">
        <v>0</v>
      </c>
      <c r="J11" s="5">
        <v>2</v>
      </c>
      <c r="K11" s="5">
        <v>2</v>
      </c>
      <c r="L11" s="5">
        <v>2</v>
      </c>
      <c r="M11" s="5">
        <v>3</v>
      </c>
      <c r="N11" s="5">
        <v>0</v>
      </c>
      <c r="O11" s="33">
        <v>3</v>
      </c>
      <c r="P11" s="20">
        <f>SUM(D11:O11)</f>
        <v>32</v>
      </c>
    </row>
    <row r="12" spans="1:16" ht="18" customHeight="1" x14ac:dyDescent="0.2">
      <c r="A12" s="49"/>
      <c r="B12" s="64" t="s">
        <v>37</v>
      </c>
      <c r="C12" s="43" t="s">
        <v>143</v>
      </c>
      <c r="D12" s="32">
        <v>25</v>
      </c>
      <c r="E12" s="5">
        <v>19</v>
      </c>
      <c r="F12" s="5">
        <v>21</v>
      </c>
      <c r="G12" s="5">
        <v>28</v>
      </c>
      <c r="H12" s="5">
        <v>29</v>
      </c>
      <c r="I12" s="5">
        <v>29</v>
      </c>
      <c r="J12" s="5">
        <v>21</v>
      </c>
      <c r="K12" s="5">
        <v>30</v>
      </c>
      <c r="L12" s="5">
        <v>23</v>
      </c>
      <c r="M12" s="5">
        <v>35</v>
      </c>
      <c r="N12" s="5">
        <v>51</v>
      </c>
      <c r="O12" s="10">
        <v>50</v>
      </c>
      <c r="P12" s="32">
        <f t="shared" si="0"/>
        <v>361</v>
      </c>
    </row>
    <row r="13" spans="1:16" ht="18" customHeight="1" x14ac:dyDescent="0.2">
      <c r="A13" s="49"/>
      <c r="B13" s="49"/>
      <c r="C13" s="8" t="s">
        <v>47</v>
      </c>
      <c r="D13" s="32">
        <v>0</v>
      </c>
      <c r="E13" s="5">
        <v>0</v>
      </c>
      <c r="F13" s="5">
        <v>4</v>
      </c>
      <c r="G13" s="5">
        <v>3</v>
      </c>
      <c r="H13" s="5">
        <v>1</v>
      </c>
      <c r="I13" s="5">
        <v>0</v>
      </c>
      <c r="J13" s="5">
        <v>0</v>
      </c>
      <c r="K13" s="5">
        <v>1</v>
      </c>
      <c r="L13" s="5">
        <v>2</v>
      </c>
      <c r="M13" s="5">
        <v>0</v>
      </c>
      <c r="N13" s="5">
        <v>0</v>
      </c>
      <c r="O13" s="33">
        <v>3</v>
      </c>
      <c r="P13" s="20">
        <f t="shared" si="0"/>
        <v>14</v>
      </c>
    </row>
    <row r="14" spans="1:16" ht="18" customHeight="1" x14ac:dyDescent="0.2">
      <c r="A14" s="49"/>
      <c r="B14" s="49"/>
      <c r="C14" s="8" t="s">
        <v>98</v>
      </c>
      <c r="D14" s="32">
        <v>2</v>
      </c>
      <c r="E14" s="5">
        <v>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0</v>
      </c>
      <c r="O14" s="33">
        <v>2</v>
      </c>
      <c r="P14" s="20">
        <f t="shared" si="0"/>
        <v>7</v>
      </c>
    </row>
    <row r="15" spans="1:16" ht="18" customHeight="1" x14ac:dyDescent="0.2">
      <c r="A15" s="49"/>
      <c r="B15" s="49"/>
      <c r="C15" s="8" t="s">
        <v>142</v>
      </c>
      <c r="D15" s="32">
        <v>0</v>
      </c>
      <c r="E15" s="5">
        <v>1</v>
      </c>
      <c r="F15" s="5">
        <v>2</v>
      </c>
      <c r="G15" s="5">
        <v>0</v>
      </c>
      <c r="H15" s="5">
        <v>2</v>
      </c>
      <c r="I15" s="5">
        <v>2</v>
      </c>
      <c r="J15" s="5">
        <v>0</v>
      </c>
      <c r="K15" s="5">
        <v>0</v>
      </c>
      <c r="L15" s="5">
        <v>1</v>
      </c>
      <c r="M15" s="5">
        <v>2</v>
      </c>
      <c r="N15" s="5">
        <v>1</v>
      </c>
      <c r="O15" s="33">
        <v>2</v>
      </c>
      <c r="P15" s="20">
        <f t="shared" si="0"/>
        <v>13</v>
      </c>
    </row>
    <row r="16" spans="1:16" ht="18" customHeight="1" x14ac:dyDescent="0.2">
      <c r="A16" s="49"/>
      <c r="B16" s="49"/>
      <c r="C16" s="4" t="s">
        <v>17</v>
      </c>
      <c r="D16" s="32">
        <v>10</v>
      </c>
      <c r="E16" s="5">
        <v>28</v>
      </c>
      <c r="F16" s="5">
        <v>21</v>
      </c>
      <c r="G16" s="5">
        <v>24</v>
      </c>
      <c r="H16" s="5">
        <v>12</v>
      </c>
      <c r="I16" s="5">
        <v>14</v>
      </c>
      <c r="J16" s="5">
        <v>13</v>
      </c>
      <c r="K16" s="5">
        <v>8</v>
      </c>
      <c r="L16" s="5">
        <v>14</v>
      </c>
      <c r="M16" s="5">
        <v>15</v>
      </c>
      <c r="N16" s="5">
        <v>26</v>
      </c>
      <c r="O16" s="33">
        <v>6</v>
      </c>
      <c r="P16" s="20">
        <f>SUM(D16:O16)</f>
        <v>191</v>
      </c>
    </row>
    <row r="17" spans="1:16" ht="18" customHeight="1" x14ac:dyDescent="0.2">
      <c r="A17" s="49"/>
      <c r="B17" s="49"/>
      <c r="C17" s="8" t="s">
        <v>184</v>
      </c>
      <c r="D17" s="32">
        <v>9</v>
      </c>
      <c r="E17" s="5">
        <v>13</v>
      </c>
      <c r="F17" s="5">
        <v>12</v>
      </c>
      <c r="G17" s="5">
        <v>14</v>
      </c>
      <c r="H17" s="5">
        <v>17</v>
      </c>
      <c r="I17" s="5">
        <v>22</v>
      </c>
      <c r="J17" s="5">
        <v>13</v>
      </c>
      <c r="K17" s="5">
        <v>29</v>
      </c>
      <c r="L17" s="5">
        <v>16</v>
      </c>
      <c r="M17" s="5">
        <v>23</v>
      </c>
      <c r="N17" s="5">
        <v>11</v>
      </c>
      <c r="O17" s="33">
        <v>12</v>
      </c>
      <c r="P17" s="20">
        <f t="shared" si="0"/>
        <v>191</v>
      </c>
    </row>
    <row r="18" spans="1:16" ht="18" customHeight="1" x14ac:dyDescent="0.2">
      <c r="A18" s="49"/>
      <c r="B18" s="49"/>
      <c r="C18" s="8" t="s">
        <v>185</v>
      </c>
      <c r="D18" s="32">
        <v>0</v>
      </c>
      <c r="E18" s="5">
        <v>4</v>
      </c>
      <c r="F18" s="5">
        <v>0</v>
      </c>
      <c r="G18" s="5">
        <v>1</v>
      </c>
      <c r="H18" s="5">
        <v>0</v>
      </c>
      <c r="I18" s="5">
        <v>0</v>
      </c>
      <c r="J18" s="5">
        <v>7</v>
      </c>
      <c r="K18" s="5">
        <v>6</v>
      </c>
      <c r="L18" s="5">
        <v>0</v>
      </c>
      <c r="M18" s="5">
        <v>0</v>
      </c>
      <c r="N18" s="5">
        <v>0</v>
      </c>
      <c r="O18" s="33">
        <v>1</v>
      </c>
      <c r="P18" s="20">
        <f t="shared" si="0"/>
        <v>19</v>
      </c>
    </row>
    <row r="19" spans="1:16" ht="18" customHeight="1" x14ac:dyDescent="0.2">
      <c r="A19" s="49"/>
      <c r="B19" s="49"/>
      <c r="C19" s="8" t="s">
        <v>7</v>
      </c>
      <c r="D19" s="32">
        <v>4</v>
      </c>
      <c r="E19" s="5">
        <v>6</v>
      </c>
      <c r="F19" s="5">
        <v>3</v>
      </c>
      <c r="G19" s="5">
        <v>0</v>
      </c>
      <c r="H19" s="5">
        <v>1</v>
      </c>
      <c r="I19" s="5">
        <v>1</v>
      </c>
      <c r="J19" s="5">
        <v>0</v>
      </c>
      <c r="K19" s="5">
        <v>3</v>
      </c>
      <c r="L19" s="5">
        <v>12</v>
      </c>
      <c r="M19" s="5">
        <v>11</v>
      </c>
      <c r="N19" s="5">
        <v>7</v>
      </c>
      <c r="O19" s="33">
        <v>10</v>
      </c>
      <c r="P19" s="20">
        <f t="shared" si="0"/>
        <v>58</v>
      </c>
    </row>
    <row r="20" spans="1:16" ht="18" customHeight="1" x14ac:dyDescent="0.2">
      <c r="A20" s="49"/>
      <c r="B20" s="49"/>
      <c r="C20" s="8" t="s">
        <v>8</v>
      </c>
      <c r="D20" s="32">
        <v>7</v>
      </c>
      <c r="E20" s="5">
        <v>1</v>
      </c>
      <c r="F20" s="5">
        <v>6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33">
        <v>0</v>
      </c>
      <c r="P20" s="20">
        <f t="shared" si="0"/>
        <v>17</v>
      </c>
    </row>
    <row r="21" spans="1:16" ht="18" customHeight="1" x14ac:dyDescent="0.2">
      <c r="A21" s="49"/>
      <c r="B21" s="49"/>
      <c r="C21" s="8" t="s">
        <v>186</v>
      </c>
      <c r="D21" s="32">
        <v>0</v>
      </c>
      <c r="E21" s="5">
        <v>0</v>
      </c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5">
        <v>3</v>
      </c>
      <c r="L21" s="5">
        <v>0</v>
      </c>
      <c r="M21" s="5">
        <v>1</v>
      </c>
      <c r="N21" s="5">
        <v>0</v>
      </c>
      <c r="O21" s="33">
        <v>3</v>
      </c>
      <c r="P21" s="20">
        <f t="shared" si="0"/>
        <v>9</v>
      </c>
    </row>
    <row r="22" spans="1:16" ht="18" customHeight="1" x14ac:dyDescent="0.2">
      <c r="A22" s="49"/>
      <c r="B22" s="49"/>
      <c r="C22" s="8" t="s">
        <v>9</v>
      </c>
      <c r="D22" s="32">
        <v>8</v>
      </c>
      <c r="E22" s="5">
        <v>8</v>
      </c>
      <c r="F22" s="5">
        <v>8</v>
      </c>
      <c r="G22" s="5">
        <v>4</v>
      </c>
      <c r="H22" s="5">
        <v>5</v>
      </c>
      <c r="I22" s="5">
        <v>5</v>
      </c>
      <c r="J22" s="5">
        <v>6</v>
      </c>
      <c r="K22" s="5">
        <v>1</v>
      </c>
      <c r="L22" s="5">
        <v>0</v>
      </c>
      <c r="M22" s="5">
        <v>1</v>
      </c>
      <c r="N22" s="5">
        <v>7</v>
      </c>
      <c r="O22" s="33">
        <v>1</v>
      </c>
      <c r="P22" s="20">
        <f t="shared" si="0"/>
        <v>54</v>
      </c>
    </row>
    <row r="23" spans="1:16" ht="18" customHeight="1" x14ac:dyDescent="0.2">
      <c r="A23" s="49"/>
      <c r="B23" s="49"/>
      <c r="C23" s="8" t="s">
        <v>187</v>
      </c>
      <c r="D23" s="32">
        <v>0</v>
      </c>
      <c r="E23" s="5">
        <v>0</v>
      </c>
      <c r="F23" s="5">
        <v>0</v>
      </c>
      <c r="G23" s="5">
        <v>2</v>
      </c>
      <c r="H23" s="5">
        <v>0</v>
      </c>
      <c r="I23" s="5">
        <v>5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33">
        <v>0</v>
      </c>
      <c r="P23" s="32">
        <f t="shared" si="0"/>
        <v>9</v>
      </c>
    </row>
    <row r="24" spans="1:16" ht="18" customHeight="1" x14ac:dyDescent="0.2">
      <c r="A24" s="49"/>
      <c r="B24" s="49"/>
      <c r="C24" s="8" t="s">
        <v>28</v>
      </c>
      <c r="D24" s="32">
        <v>12</v>
      </c>
      <c r="E24" s="5">
        <v>11</v>
      </c>
      <c r="F24" s="5">
        <v>3</v>
      </c>
      <c r="G24" s="5">
        <v>15</v>
      </c>
      <c r="H24" s="5">
        <v>18</v>
      </c>
      <c r="I24" s="5">
        <v>9</v>
      </c>
      <c r="J24" s="5">
        <v>20</v>
      </c>
      <c r="K24" s="5">
        <v>9</v>
      </c>
      <c r="L24" s="5">
        <v>6</v>
      </c>
      <c r="M24" s="5">
        <v>15</v>
      </c>
      <c r="N24" s="5">
        <v>9</v>
      </c>
      <c r="O24" s="33">
        <v>9</v>
      </c>
      <c r="P24" s="32">
        <f t="shared" si="0"/>
        <v>136</v>
      </c>
    </row>
    <row r="25" spans="1:16" ht="18" customHeight="1" x14ac:dyDescent="0.2">
      <c r="A25" s="49"/>
      <c r="B25" s="49"/>
      <c r="C25" s="8" t="s">
        <v>78</v>
      </c>
      <c r="D25" s="32">
        <v>0</v>
      </c>
      <c r="E25" s="5">
        <v>0</v>
      </c>
      <c r="F25" s="5">
        <v>15</v>
      </c>
      <c r="G25" s="5">
        <v>6</v>
      </c>
      <c r="H25" s="5">
        <v>1</v>
      </c>
      <c r="I25" s="5">
        <v>3</v>
      </c>
      <c r="J25" s="5">
        <v>0</v>
      </c>
      <c r="K25" s="5">
        <v>0</v>
      </c>
      <c r="L25" s="5">
        <v>1</v>
      </c>
      <c r="M25" s="5">
        <v>1</v>
      </c>
      <c r="N25" s="5">
        <v>4</v>
      </c>
      <c r="O25" s="33">
        <v>1</v>
      </c>
      <c r="P25" s="32">
        <f t="shared" si="0"/>
        <v>32</v>
      </c>
    </row>
    <row r="26" spans="1:16" ht="18" customHeight="1" x14ac:dyDescent="0.2">
      <c r="A26" s="49"/>
      <c r="B26" s="49"/>
      <c r="C26" s="8" t="s">
        <v>79</v>
      </c>
      <c r="D26" s="32">
        <v>0</v>
      </c>
      <c r="E26" s="5">
        <v>0</v>
      </c>
      <c r="F26" s="5">
        <v>2</v>
      </c>
      <c r="G26" s="5">
        <v>1</v>
      </c>
      <c r="H26" s="5">
        <v>0</v>
      </c>
      <c r="I26" s="5">
        <v>2</v>
      </c>
      <c r="J26" s="5">
        <v>3</v>
      </c>
      <c r="K26" s="5">
        <v>0</v>
      </c>
      <c r="L26" s="5">
        <v>0</v>
      </c>
      <c r="M26" s="5">
        <v>4</v>
      </c>
      <c r="N26" s="5">
        <v>2</v>
      </c>
      <c r="O26" s="33">
        <v>1</v>
      </c>
      <c r="P26" s="32">
        <f t="shared" si="0"/>
        <v>15</v>
      </c>
    </row>
    <row r="27" spans="1:16" ht="18" customHeight="1" x14ac:dyDescent="0.2">
      <c r="A27" s="49"/>
      <c r="B27" s="49"/>
      <c r="C27" s="8" t="s">
        <v>61</v>
      </c>
      <c r="D27" s="32">
        <v>17</v>
      </c>
      <c r="E27" s="5">
        <v>22</v>
      </c>
      <c r="F27" s="5">
        <v>20</v>
      </c>
      <c r="G27" s="5">
        <v>37</v>
      </c>
      <c r="H27" s="5">
        <v>31</v>
      </c>
      <c r="I27" s="5">
        <v>45</v>
      </c>
      <c r="J27" s="5">
        <v>59</v>
      </c>
      <c r="K27" s="5">
        <v>61</v>
      </c>
      <c r="L27" s="5">
        <v>41</v>
      </c>
      <c r="M27" s="5">
        <v>62</v>
      </c>
      <c r="N27" s="5">
        <v>59</v>
      </c>
      <c r="O27" s="33">
        <v>39</v>
      </c>
      <c r="P27" s="32">
        <f t="shared" si="0"/>
        <v>493</v>
      </c>
    </row>
    <row r="28" spans="1:16" ht="18" customHeight="1" x14ac:dyDescent="0.2">
      <c r="A28" s="49"/>
      <c r="B28" s="49"/>
      <c r="C28" s="8" t="s">
        <v>62</v>
      </c>
      <c r="D28" s="32">
        <v>19</v>
      </c>
      <c r="E28" s="5">
        <v>17</v>
      </c>
      <c r="F28" s="5">
        <v>22</v>
      </c>
      <c r="G28" s="5">
        <v>18</v>
      </c>
      <c r="H28" s="5">
        <v>13</v>
      </c>
      <c r="I28" s="5">
        <v>12</v>
      </c>
      <c r="J28" s="5">
        <v>15</v>
      </c>
      <c r="K28" s="5">
        <v>11</v>
      </c>
      <c r="L28" s="5">
        <v>7</v>
      </c>
      <c r="M28" s="5">
        <v>11</v>
      </c>
      <c r="N28" s="5">
        <v>18</v>
      </c>
      <c r="O28" s="33">
        <v>12</v>
      </c>
      <c r="P28" s="32">
        <f t="shared" si="0"/>
        <v>175</v>
      </c>
    </row>
    <row r="29" spans="1:16" ht="18" customHeight="1" x14ac:dyDescent="0.2">
      <c r="A29" s="49"/>
      <c r="B29" s="49"/>
      <c r="C29" s="5" t="s">
        <v>101</v>
      </c>
      <c r="D29" s="32">
        <v>14</v>
      </c>
      <c r="E29" s="5">
        <v>13</v>
      </c>
      <c r="F29" s="5">
        <v>20</v>
      </c>
      <c r="G29" s="5">
        <v>17</v>
      </c>
      <c r="H29" s="5">
        <v>16</v>
      </c>
      <c r="I29" s="5">
        <v>22</v>
      </c>
      <c r="J29" s="5">
        <v>42</v>
      </c>
      <c r="K29" s="5">
        <v>14</v>
      </c>
      <c r="L29" s="5">
        <v>8</v>
      </c>
      <c r="M29" s="5">
        <v>8</v>
      </c>
      <c r="N29" s="5">
        <v>8</v>
      </c>
      <c r="O29" s="33">
        <v>6</v>
      </c>
      <c r="P29" s="32">
        <f t="shared" si="0"/>
        <v>188</v>
      </c>
    </row>
    <row r="30" spans="1:16" ht="18" customHeight="1" x14ac:dyDescent="0.2">
      <c r="A30" s="49"/>
      <c r="B30" s="49"/>
      <c r="C30" s="10" t="s">
        <v>188</v>
      </c>
      <c r="D30" s="32">
        <v>5</v>
      </c>
      <c r="E30" s="5">
        <v>6</v>
      </c>
      <c r="F30" s="5">
        <v>2</v>
      </c>
      <c r="G30" s="5">
        <v>6</v>
      </c>
      <c r="H30" s="5">
        <v>4</v>
      </c>
      <c r="I30" s="5">
        <v>3</v>
      </c>
      <c r="J30" s="5">
        <v>3</v>
      </c>
      <c r="K30" s="5">
        <v>2</v>
      </c>
      <c r="L30" s="5">
        <v>2</v>
      </c>
      <c r="M30" s="5">
        <v>4</v>
      </c>
      <c r="N30" s="5">
        <v>1</v>
      </c>
      <c r="O30" s="33">
        <v>0</v>
      </c>
      <c r="P30" s="32">
        <f t="shared" si="0"/>
        <v>38</v>
      </c>
    </row>
    <row r="31" spans="1:16" ht="18" customHeight="1" x14ac:dyDescent="0.2">
      <c r="A31" s="49"/>
      <c r="B31" s="49"/>
      <c r="C31" s="10" t="s">
        <v>189</v>
      </c>
      <c r="D31" s="32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0</v>
      </c>
      <c r="M31" s="5">
        <v>1</v>
      </c>
      <c r="N31" s="5">
        <v>2</v>
      </c>
      <c r="O31" s="33">
        <v>2</v>
      </c>
      <c r="P31" s="32">
        <f t="shared" si="0"/>
        <v>6</v>
      </c>
    </row>
    <row r="32" spans="1:16" ht="18" customHeight="1" x14ac:dyDescent="0.2">
      <c r="A32" s="49"/>
      <c r="B32" s="50"/>
      <c r="C32" s="8" t="s">
        <v>80</v>
      </c>
      <c r="D32" s="32">
        <v>2</v>
      </c>
      <c r="E32" s="5">
        <v>2</v>
      </c>
      <c r="F32" s="5">
        <v>4</v>
      </c>
      <c r="G32" s="5">
        <v>3</v>
      </c>
      <c r="H32" s="5">
        <v>0</v>
      </c>
      <c r="I32" s="5">
        <v>0</v>
      </c>
      <c r="J32" s="5">
        <v>0</v>
      </c>
      <c r="K32" s="5">
        <v>2</v>
      </c>
      <c r="L32" s="5">
        <v>0</v>
      </c>
      <c r="M32" s="5">
        <v>6</v>
      </c>
      <c r="N32" s="5">
        <v>1</v>
      </c>
      <c r="O32" s="33">
        <v>2</v>
      </c>
      <c r="P32" s="32">
        <f t="shared" si="0"/>
        <v>22</v>
      </c>
    </row>
    <row r="33" spans="1:16" ht="18.75" customHeight="1" x14ac:dyDescent="0.2">
      <c r="A33" s="49"/>
      <c r="B33" s="69" t="s">
        <v>63</v>
      </c>
      <c r="C33" s="5" t="s">
        <v>94</v>
      </c>
      <c r="D33" s="32">
        <v>6</v>
      </c>
      <c r="E33" s="5">
        <v>1</v>
      </c>
      <c r="F33" s="5">
        <v>1</v>
      </c>
      <c r="G33" s="5">
        <v>0</v>
      </c>
      <c r="H33" s="5">
        <v>4</v>
      </c>
      <c r="I33" s="5">
        <v>0</v>
      </c>
      <c r="J33" s="5">
        <v>1</v>
      </c>
      <c r="K33" s="5">
        <v>0</v>
      </c>
      <c r="L33" s="5">
        <v>1</v>
      </c>
      <c r="M33" s="5">
        <v>2</v>
      </c>
      <c r="N33" s="5">
        <v>0</v>
      </c>
      <c r="O33" s="33">
        <v>0</v>
      </c>
      <c r="P33" s="20">
        <f t="shared" si="0"/>
        <v>16</v>
      </c>
    </row>
    <row r="34" spans="1:16" ht="18.75" customHeight="1" x14ac:dyDescent="0.2">
      <c r="A34" s="49"/>
      <c r="B34" s="70"/>
      <c r="C34" s="5" t="s">
        <v>190</v>
      </c>
      <c r="D34" s="32">
        <v>2</v>
      </c>
      <c r="E34" s="5">
        <v>11</v>
      </c>
      <c r="F34" s="5">
        <v>6</v>
      </c>
      <c r="G34" s="5">
        <v>2</v>
      </c>
      <c r="H34" s="5">
        <v>5</v>
      </c>
      <c r="I34" s="5">
        <v>8</v>
      </c>
      <c r="J34" s="5">
        <v>5</v>
      </c>
      <c r="K34" s="5">
        <v>6</v>
      </c>
      <c r="L34" s="5">
        <v>11</v>
      </c>
      <c r="M34" s="5">
        <v>16</v>
      </c>
      <c r="N34" s="5">
        <v>8</v>
      </c>
      <c r="O34" s="33">
        <v>10</v>
      </c>
      <c r="P34" s="20">
        <f t="shared" si="0"/>
        <v>90</v>
      </c>
    </row>
    <row r="35" spans="1:16" ht="18.75" customHeight="1" x14ac:dyDescent="0.2">
      <c r="A35" s="49"/>
      <c r="B35" s="70"/>
      <c r="C35" s="5" t="s">
        <v>191</v>
      </c>
      <c r="D35" s="32">
        <v>21</v>
      </c>
      <c r="E35" s="5">
        <v>12</v>
      </c>
      <c r="F35" s="5">
        <v>26</v>
      </c>
      <c r="G35" s="5">
        <v>42</v>
      </c>
      <c r="H35" s="5">
        <v>35</v>
      </c>
      <c r="I35" s="5">
        <v>34</v>
      </c>
      <c r="J35" s="5">
        <v>57</v>
      </c>
      <c r="K35" s="5">
        <v>55</v>
      </c>
      <c r="L35" s="5">
        <v>44</v>
      </c>
      <c r="M35" s="5">
        <v>46</v>
      </c>
      <c r="N35" s="5">
        <v>37</v>
      </c>
      <c r="O35" s="33">
        <v>45</v>
      </c>
      <c r="P35" s="20">
        <f t="shared" si="0"/>
        <v>454</v>
      </c>
    </row>
    <row r="36" spans="1:16" ht="18.75" customHeight="1" x14ac:dyDescent="0.2">
      <c r="A36" s="49"/>
      <c r="B36" s="70"/>
      <c r="C36" s="5" t="s">
        <v>96</v>
      </c>
      <c r="D36" s="32">
        <v>9</v>
      </c>
      <c r="E36" s="5">
        <v>23</v>
      </c>
      <c r="F36" s="5">
        <v>19</v>
      </c>
      <c r="G36" s="5">
        <v>11</v>
      </c>
      <c r="H36" s="5">
        <v>9</v>
      </c>
      <c r="I36" s="5">
        <v>4</v>
      </c>
      <c r="J36" s="5">
        <v>17</v>
      </c>
      <c r="K36" s="5">
        <v>20</v>
      </c>
      <c r="L36" s="5">
        <v>22</v>
      </c>
      <c r="M36" s="5">
        <v>21</v>
      </c>
      <c r="N36" s="5">
        <v>13</v>
      </c>
      <c r="O36" s="33">
        <v>8</v>
      </c>
      <c r="P36" s="20">
        <f t="shared" si="0"/>
        <v>176</v>
      </c>
    </row>
    <row r="37" spans="1:16" ht="18.75" customHeight="1" x14ac:dyDescent="0.2">
      <c r="A37" s="49"/>
      <c r="B37" s="70"/>
      <c r="C37" s="10" t="s">
        <v>167</v>
      </c>
      <c r="D37" s="32">
        <v>5</v>
      </c>
      <c r="E37" s="5">
        <v>2</v>
      </c>
      <c r="F37" s="5">
        <v>8</v>
      </c>
      <c r="G37" s="5">
        <v>9</v>
      </c>
      <c r="H37" s="5">
        <v>10</v>
      </c>
      <c r="I37" s="5">
        <v>9</v>
      </c>
      <c r="J37" s="5">
        <v>7</v>
      </c>
      <c r="K37" s="5">
        <v>4</v>
      </c>
      <c r="L37" s="5">
        <v>13</v>
      </c>
      <c r="M37" s="5">
        <v>9</v>
      </c>
      <c r="N37" s="5">
        <v>14</v>
      </c>
      <c r="O37" s="33">
        <v>17</v>
      </c>
      <c r="P37" s="20">
        <f t="shared" si="0"/>
        <v>107</v>
      </c>
    </row>
    <row r="38" spans="1:16" ht="18.75" customHeight="1" x14ac:dyDescent="0.2">
      <c r="A38" s="49"/>
      <c r="B38" s="70"/>
      <c r="C38" s="10" t="s">
        <v>168</v>
      </c>
      <c r="D38" s="32">
        <v>3</v>
      </c>
      <c r="E38" s="5">
        <v>0</v>
      </c>
      <c r="F38" s="5">
        <v>0</v>
      </c>
      <c r="G38" s="5">
        <v>1</v>
      </c>
      <c r="H38" s="5">
        <v>1</v>
      </c>
      <c r="I38" s="5">
        <v>2</v>
      </c>
      <c r="J38" s="5">
        <v>1</v>
      </c>
      <c r="K38" s="5">
        <v>2</v>
      </c>
      <c r="L38" s="5">
        <v>0</v>
      </c>
      <c r="M38" s="5">
        <v>1</v>
      </c>
      <c r="N38" s="5">
        <v>4</v>
      </c>
      <c r="O38" s="33">
        <v>1</v>
      </c>
      <c r="P38" s="20">
        <f t="shared" si="0"/>
        <v>16</v>
      </c>
    </row>
    <row r="39" spans="1:16" ht="18.75" customHeight="1" x14ac:dyDescent="0.2">
      <c r="A39" s="49"/>
      <c r="B39" s="71"/>
      <c r="C39" s="45" t="s">
        <v>192</v>
      </c>
      <c r="D39" s="78"/>
      <c r="E39" s="79"/>
      <c r="F39" s="79"/>
      <c r="G39" s="79"/>
      <c r="H39" s="79"/>
      <c r="I39" s="79"/>
      <c r="J39" s="79"/>
      <c r="K39" s="79"/>
      <c r="L39" s="5">
        <v>6</v>
      </c>
      <c r="M39" s="5">
        <v>4</v>
      </c>
      <c r="N39" s="5">
        <v>8</v>
      </c>
      <c r="O39" s="33">
        <v>8</v>
      </c>
      <c r="P39" s="20">
        <f t="shared" si="0"/>
        <v>26</v>
      </c>
    </row>
    <row r="40" spans="1:16" ht="18" customHeight="1" x14ac:dyDescent="0.2">
      <c r="A40" s="49"/>
      <c r="B40" s="3" t="s">
        <v>14</v>
      </c>
      <c r="C40" s="10" t="s">
        <v>15</v>
      </c>
      <c r="D40" s="32">
        <v>134</v>
      </c>
      <c r="E40" s="5">
        <v>93</v>
      </c>
      <c r="F40" s="5">
        <v>101</v>
      </c>
      <c r="G40" s="5">
        <v>111</v>
      </c>
      <c r="H40" s="5">
        <v>115</v>
      </c>
      <c r="I40" s="5">
        <v>128</v>
      </c>
      <c r="J40" s="5">
        <v>175</v>
      </c>
      <c r="K40" s="5">
        <v>172</v>
      </c>
      <c r="L40" s="5">
        <v>104</v>
      </c>
      <c r="M40" s="5">
        <v>99</v>
      </c>
      <c r="N40" s="5">
        <v>88</v>
      </c>
      <c r="O40" s="33">
        <v>92</v>
      </c>
      <c r="P40" s="20">
        <f t="shared" si="0"/>
        <v>1412</v>
      </c>
    </row>
    <row r="41" spans="1:16" ht="18" customHeight="1" x14ac:dyDescent="0.2">
      <c r="A41" s="49"/>
      <c r="B41" s="69" t="s">
        <v>193</v>
      </c>
      <c r="C41" s="10" t="s">
        <v>194</v>
      </c>
      <c r="D41" s="32">
        <v>9</v>
      </c>
      <c r="E41" s="5">
        <v>7</v>
      </c>
      <c r="F41" s="5">
        <v>4</v>
      </c>
      <c r="G41" s="5">
        <v>4</v>
      </c>
      <c r="H41" s="5">
        <v>5</v>
      </c>
      <c r="I41" s="5">
        <v>7</v>
      </c>
      <c r="J41" s="5">
        <v>12</v>
      </c>
      <c r="K41" s="5">
        <v>7</v>
      </c>
      <c r="L41" s="5">
        <v>4</v>
      </c>
      <c r="M41" s="5">
        <v>6</v>
      </c>
      <c r="N41" s="5">
        <v>10</v>
      </c>
      <c r="O41" s="33">
        <v>7</v>
      </c>
      <c r="P41" s="32">
        <f t="shared" si="0"/>
        <v>82</v>
      </c>
    </row>
    <row r="42" spans="1:16" ht="18" customHeight="1" x14ac:dyDescent="0.2">
      <c r="A42" s="49"/>
      <c r="B42" s="70"/>
      <c r="C42" s="10" t="s">
        <v>52</v>
      </c>
      <c r="D42" s="32">
        <v>9</v>
      </c>
      <c r="E42" s="5">
        <v>5</v>
      </c>
      <c r="F42" s="5">
        <v>2</v>
      </c>
      <c r="G42" s="5">
        <v>2</v>
      </c>
      <c r="H42" s="5">
        <v>2</v>
      </c>
      <c r="I42" s="5">
        <v>3</v>
      </c>
      <c r="J42" s="5">
        <v>10</v>
      </c>
      <c r="K42" s="5">
        <v>3</v>
      </c>
      <c r="L42" s="5">
        <v>4</v>
      </c>
      <c r="M42" s="5">
        <v>5</v>
      </c>
      <c r="N42" s="5">
        <v>8</v>
      </c>
      <c r="O42" s="33">
        <v>7</v>
      </c>
      <c r="P42" s="32">
        <f t="shared" si="0"/>
        <v>60</v>
      </c>
    </row>
    <row r="43" spans="1:16" ht="18" customHeight="1" x14ac:dyDescent="0.2">
      <c r="A43" s="49"/>
      <c r="B43" s="70"/>
      <c r="C43" s="12" t="s">
        <v>84</v>
      </c>
      <c r="D43" s="32">
        <v>9</v>
      </c>
      <c r="E43" s="5">
        <v>5</v>
      </c>
      <c r="F43" s="5">
        <v>2</v>
      </c>
      <c r="G43" s="5">
        <v>2</v>
      </c>
      <c r="H43" s="5">
        <v>2</v>
      </c>
      <c r="I43" s="5">
        <v>3</v>
      </c>
      <c r="J43" s="5">
        <v>10</v>
      </c>
      <c r="K43" s="5">
        <v>3</v>
      </c>
      <c r="L43" s="5">
        <v>4</v>
      </c>
      <c r="M43" s="5">
        <v>5</v>
      </c>
      <c r="N43" s="5">
        <v>8</v>
      </c>
      <c r="O43" s="33">
        <v>7</v>
      </c>
      <c r="P43" s="32">
        <f>SUM(D43:O43)</f>
        <v>60</v>
      </c>
    </row>
    <row r="44" spans="1:16" ht="18" customHeight="1" x14ac:dyDescent="0.2">
      <c r="A44" s="49"/>
      <c r="B44" s="70"/>
      <c r="C44" s="10" t="s">
        <v>16</v>
      </c>
      <c r="D44" s="32">
        <v>9</v>
      </c>
      <c r="E44" s="5">
        <v>2</v>
      </c>
      <c r="F44" s="5">
        <v>2</v>
      </c>
      <c r="G44" s="5">
        <v>2</v>
      </c>
      <c r="H44" s="5">
        <v>0</v>
      </c>
      <c r="I44" s="5">
        <v>3</v>
      </c>
      <c r="J44" s="5">
        <v>3</v>
      </c>
      <c r="K44" s="5">
        <v>0</v>
      </c>
      <c r="L44" s="5">
        <v>2</v>
      </c>
      <c r="M44" s="5">
        <v>3</v>
      </c>
      <c r="N44" s="5">
        <v>1</v>
      </c>
      <c r="O44" s="33">
        <v>2</v>
      </c>
      <c r="P44" s="32">
        <f t="shared" si="0"/>
        <v>29</v>
      </c>
    </row>
    <row r="45" spans="1:16" ht="18" customHeight="1" x14ac:dyDescent="0.2">
      <c r="A45" s="50"/>
      <c r="B45" s="71"/>
      <c r="C45" s="10" t="s">
        <v>104</v>
      </c>
      <c r="D45" s="32">
        <v>4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3">
        <v>0</v>
      </c>
      <c r="P45" s="32">
        <f t="shared" si="0"/>
        <v>5</v>
      </c>
    </row>
    <row r="46" spans="1:16" ht="18.75" customHeight="1" x14ac:dyDescent="0.2">
      <c r="A46" s="51" t="s">
        <v>38</v>
      </c>
      <c r="B46" s="51"/>
      <c r="C46" s="10" t="s">
        <v>173</v>
      </c>
      <c r="D46" s="78"/>
      <c r="E46" s="79"/>
      <c r="F46" s="79"/>
      <c r="G46" s="5">
        <v>3</v>
      </c>
      <c r="H46" s="5">
        <v>1</v>
      </c>
      <c r="I46" s="5">
        <v>1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33">
        <v>0</v>
      </c>
      <c r="P46" s="20">
        <f t="shared" si="0"/>
        <v>7</v>
      </c>
    </row>
    <row r="47" spans="1:16" ht="18.75" customHeight="1" x14ac:dyDescent="0.2">
      <c r="A47" s="51"/>
      <c r="B47" s="51"/>
      <c r="C47" s="10" t="s">
        <v>126</v>
      </c>
      <c r="D47" s="32">
        <v>1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33">
        <v>0</v>
      </c>
      <c r="P47" s="20">
        <f>SUM(E47:O47)</f>
        <v>3</v>
      </c>
    </row>
    <row r="48" spans="1:16" ht="18" customHeight="1" x14ac:dyDescent="0.2">
      <c r="A48" s="57" t="s">
        <v>105</v>
      </c>
      <c r="B48" s="58"/>
      <c r="C48" s="8" t="s">
        <v>195</v>
      </c>
      <c r="D48" s="32">
        <v>28</v>
      </c>
      <c r="E48" s="5">
        <v>24</v>
      </c>
      <c r="F48" s="5">
        <v>28</v>
      </c>
      <c r="G48" s="5">
        <v>30</v>
      </c>
      <c r="H48" s="5">
        <v>38</v>
      </c>
      <c r="I48" s="5">
        <v>34</v>
      </c>
      <c r="J48" s="5">
        <v>12</v>
      </c>
      <c r="K48" s="5">
        <v>30</v>
      </c>
      <c r="L48" s="5">
        <v>29</v>
      </c>
      <c r="M48" s="5">
        <v>30</v>
      </c>
      <c r="N48" s="5">
        <v>33</v>
      </c>
      <c r="O48" s="33">
        <v>42</v>
      </c>
      <c r="P48" s="20">
        <f t="shared" si="0"/>
        <v>358</v>
      </c>
    </row>
    <row r="49" spans="1:16" ht="18.75" customHeight="1" x14ac:dyDescent="0.2">
      <c r="A49" s="60"/>
      <c r="B49" s="61"/>
      <c r="C49" s="25" t="s">
        <v>68</v>
      </c>
      <c r="D49" s="32">
        <v>1</v>
      </c>
      <c r="E49" s="5">
        <v>4</v>
      </c>
      <c r="F49" s="5">
        <v>5</v>
      </c>
      <c r="G49" s="5">
        <v>7</v>
      </c>
      <c r="H49" s="5">
        <v>2</v>
      </c>
      <c r="I49" s="5">
        <v>0</v>
      </c>
      <c r="J49" s="5">
        <v>5</v>
      </c>
      <c r="K49" s="5">
        <v>7</v>
      </c>
      <c r="L49" s="5">
        <v>8</v>
      </c>
      <c r="M49" s="5">
        <v>0</v>
      </c>
      <c r="N49" s="5">
        <v>0</v>
      </c>
      <c r="O49" s="33">
        <v>0</v>
      </c>
      <c r="P49" s="20">
        <f t="shared" si="0"/>
        <v>39</v>
      </c>
    </row>
    <row r="50" spans="1:16" ht="18.75" customHeight="1" x14ac:dyDescent="0.2">
      <c r="A50" s="60"/>
      <c r="B50" s="61"/>
      <c r="C50" s="39" t="s">
        <v>196</v>
      </c>
      <c r="D50" s="32">
        <v>0</v>
      </c>
      <c r="E50" s="5">
        <v>1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3</v>
      </c>
      <c r="N50" s="5">
        <v>4</v>
      </c>
      <c r="O50" s="33">
        <v>4</v>
      </c>
      <c r="P50" s="20">
        <f t="shared" si="0"/>
        <v>13</v>
      </c>
    </row>
    <row r="51" spans="1:16" ht="18.75" customHeight="1" x14ac:dyDescent="0.2">
      <c r="A51" s="60"/>
      <c r="B51" s="61"/>
      <c r="C51" s="10" t="s">
        <v>197</v>
      </c>
      <c r="D51" s="32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2</v>
      </c>
      <c r="L51" s="5">
        <v>0</v>
      </c>
      <c r="M51" s="5">
        <v>5</v>
      </c>
      <c r="N51" s="5">
        <v>5</v>
      </c>
      <c r="O51" s="33">
        <v>9</v>
      </c>
      <c r="P51" s="20">
        <f t="shared" si="0"/>
        <v>21</v>
      </c>
    </row>
    <row r="52" spans="1:16" ht="18.75" customHeight="1" x14ac:dyDescent="0.2">
      <c r="A52" s="62"/>
      <c r="B52" s="63"/>
      <c r="C52" s="10" t="s">
        <v>108</v>
      </c>
      <c r="D52" s="32">
        <v>2</v>
      </c>
      <c r="E52" s="5">
        <v>0</v>
      </c>
      <c r="F52" s="5">
        <v>0</v>
      </c>
      <c r="G52" s="5">
        <v>0</v>
      </c>
      <c r="H52" s="5">
        <v>0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33">
        <v>0</v>
      </c>
      <c r="P52" s="20">
        <f t="shared" si="0"/>
        <v>3</v>
      </c>
    </row>
    <row r="53" spans="1:16" ht="18.75" customHeight="1" x14ac:dyDescent="0.2">
      <c r="A53" s="51" t="s">
        <v>174</v>
      </c>
      <c r="B53" s="51"/>
      <c r="C53" s="10" t="s">
        <v>175</v>
      </c>
      <c r="D53" s="32">
        <v>15</v>
      </c>
      <c r="E53" s="5">
        <v>17</v>
      </c>
      <c r="F53" s="5">
        <v>19</v>
      </c>
      <c r="G53" s="5">
        <v>14</v>
      </c>
      <c r="H53" s="5">
        <v>10</v>
      </c>
      <c r="I53" s="5">
        <v>13</v>
      </c>
      <c r="J53" s="5">
        <v>13</v>
      </c>
      <c r="K53" s="5">
        <v>11</v>
      </c>
      <c r="L53" s="5">
        <v>1</v>
      </c>
      <c r="M53" s="5">
        <v>0</v>
      </c>
      <c r="N53" s="5">
        <v>7</v>
      </c>
      <c r="O53" s="33">
        <v>4</v>
      </c>
      <c r="P53" s="20">
        <f>SUM(D53:O53)</f>
        <v>124</v>
      </c>
    </row>
    <row r="54" spans="1:16" ht="18.75" customHeight="1" x14ac:dyDescent="0.2">
      <c r="A54" s="51"/>
      <c r="B54" s="51"/>
      <c r="C54" s="41" t="s">
        <v>176</v>
      </c>
      <c r="D54" s="32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33">
        <v>0</v>
      </c>
      <c r="P54" s="20">
        <f t="shared" si="0"/>
        <v>1</v>
      </c>
    </row>
    <row r="55" spans="1:16" ht="18.75" customHeight="1" x14ac:dyDescent="0.2">
      <c r="A55" s="68" t="s">
        <v>69</v>
      </c>
      <c r="B55" s="68"/>
      <c r="C55" s="10" t="s">
        <v>85</v>
      </c>
      <c r="D55" s="32">
        <v>9</v>
      </c>
      <c r="E55" s="5">
        <v>2</v>
      </c>
      <c r="F55" s="5">
        <v>1</v>
      </c>
      <c r="G55" s="5">
        <v>2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33">
        <v>0</v>
      </c>
      <c r="P55" s="20">
        <f t="shared" si="0"/>
        <v>16</v>
      </c>
    </row>
    <row r="56" spans="1:16" ht="18.75" customHeight="1" x14ac:dyDescent="0.2">
      <c r="A56" s="68"/>
      <c r="B56" s="68"/>
      <c r="C56" s="10" t="s">
        <v>198</v>
      </c>
      <c r="D56" s="32">
        <v>3</v>
      </c>
      <c r="E56" s="5">
        <v>0</v>
      </c>
      <c r="F56" s="5">
        <v>0</v>
      </c>
      <c r="G56" s="5">
        <v>2</v>
      </c>
      <c r="H56" s="5">
        <v>6</v>
      </c>
      <c r="I56" s="5">
        <v>4</v>
      </c>
      <c r="J56" s="5">
        <v>9</v>
      </c>
      <c r="K56" s="5">
        <v>0</v>
      </c>
      <c r="L56" s="5">
        <v>6</v>
      </c>
      <c r="M56" s="5">
        <v>7</v>
      </c>
      <c r="N56" s="5">
        <v>6</v>
      </c>
      <c r="O56" s="33">
        <v>1</v>
      </c>
      <c r="P56" s="20">
        <f t="shared" si="0"/>
        <v>44</v>
      </c>
    </row>
    <row r="57" spans="1:16" ht="18.75" customHeight="1" x14ac:dyDescent="0.2">
      <c r="A57" s="68"/>
      <c r="B57" s="68"/>
      <c r="C57" s="10" t="s">
        <v>199</v>
      </c>
      <c r="D57" s="32">
        <v>24</v>
      </c>
      <c r="E57" s="5">
        <v>32</v>
      </c>
      <c r="F57" s="5">
        <v>13</v>
      </c>
      <c r="G57" s="5">
        <v>20</v>
      </c>
      <c r="H57" s="5">
        <v>21</v>
      </c>
      <c r="I57" s="5">
        <v>19</v>
      </c>
      <c r="J57" s="5">
        <v>12</v>
      </c>
      <c r="K57" s="5">
        <v>7</v>
      </c>
      <c r="L57" s="5">
        <v>11</v>
      </c>
      <c r="M57" s="5">
        <v>17</v>
      </c>
      <c r="N57" s="5">
        <v>23</v>
      </c>
      <c r="O57" s="33">
        <v>26</v>
      </c>
      <c r="P57" s="20">
        <f t="shared" si="0"/>
        <v>225</v>
      </c>
    </row>
    <row r="58" spans="1:16" ht="18" customHeight="1" x14ac:dyDescent="0.2">
      <c r="A58" s="68"/>
      <c r="B58" s="68"/>
      <c r="C58" s="10" t="s">
        <v>87</v>
      </c>
      <c r="D58" s="32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3">
        <v>0</v>
      </c>
      <c r="P58" s="20">
        <f t="shared" si="0"/>
        <v>0</v>
      </c>
    </row>
    <row r="59" spans="1:16" ht="18" customHeight="1" x14ac:dyDescent="0.2">
      <c r="A59" s="68"/>
      <c r="B59" s="68"/>
      <c r="C59" s="10" t="s">
        <v>88</v>
      </c>
      <c r="D59" s="32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33">
        <v>0</v>
      </c>
      <c r="P59" s="20">
        <f t="shared" si="0"/>
        <v>1</v>
      </c>
    </row>
    <row r="60" spans="1:16" ht="18" customHeight="1" x14ac:dyDescent="0.2">
      <c r="A60" s="68"/>
      <c r="B60" s="68"/>
      <c r="C60" s="10" t="s">
        <v>200</v>
      </c>
      <c r="D60" s="32">
        <v>18</v>
      </c>
      <c r="E60" s="5">
        <v>0</v>
      </c>
      <c r="F60" s="5">
        <v>1</v>
      </c>
      <c r="G60" s="5">
        <v>2</v>
      </c>
      <c r="H60" s="5">
        <v>6</v>
      </c>
      <c r="I60" s="5">
        <v>0</v>
      </c>
      <c r="J60" s="5">
        <v>16</v>
      </c>
      <c r="K60" s="5">
        <v>11</v>
      </c>
      <c r="L60" s="5">
        <v>5</v>
      </c>
      <c r="M60" s="5">
        <v>6</v>
      </c>
      <c r="N60" s="5">
        <v>4</v>
      </c>
      <c r="O60" s="33">
        <v>10</v>
      </c>
      <c r="P60" s="20">
        <f t="shared" si="0"/>
        <v>79</v>
      </c>
    </row>
    <row r="61" spans="1:16" ht="18" customHeight="1" x14ac:dyDescent="0.2">
      <c r="A61" s="68"/>
      <c r="B61" s="68"/>
      <c r="C61" s="5" t="s">
        <v>114</v>
      </c>
      <c r="D61" s="32">
        <v>0</v>
      </c>
      <c r="E61" s="5">
        <v>1</v>
      </c>
      <c r="F61" s="5">
        <v>0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1</v>
      </c>
      <c r="M61" s="5">
        <v>0</v>
      </c>
      <c r="N61" s="5">
        <v>0</v>
      </c>
      <c r="O61" s="33">
        <v>0</v>
      </c>
      <c r="P61" s="20">
        <f>SUM(D61:O61)</f>
        <v>3</v>
      </c>
    </row>
    <row r="62" spans="1:16" ht="18" customHeight="1" x14ac:dyDescent="0.2">
      <c r="A62" s="68"/>
      <c r="B62" s="68"/>
      <c r="C62" s="5" t="s">
        <v>113</v>
      </c>
      <c r="D62" s="32">
        <v>1</v>
      </c>
      <c r="E62" s="5">
        <v>1</v>
      </c>
      <c r="F62" s="5">
        <v>1</v>
      </c>
      <c r="G62" s="5">
        <v>1</v>
      </c>
      <c r="H62" s="5">
        <v>1</v>
      </c>
      <c r="I62" s="5">
        <v>1</v>
      </c>
      <c r="J62" s="5">
        <v>1</v>
      </c>
      <c r="K62" s="5">
        <v>2</v>
      </c>
      <c r="L62" s="5">
        <v>2</v>
      </c>
      <c r="M62" s="5">
        <v>0</v>
      </c>
      <c r="N62" s="5">
        <v>0</v>
      </c>
      <c r="O62" s="33">
        <v>0</v>
      </c>
      <c r="P62" s="20">
        <f>SUM(D62:O62)</f>
        <v>11</v>
      </c>
    </row>
    <row r="63" spans="1:16" ht="18" customHeight="1" x14ac:dyDescent="0.2">
      <c r="A63" s="68"/>
      <c r="B63" s="68"/>
      <c r="C63" s="5" t="s">
        <v>112</v>
      </c>
      <c r="D63" s="32">
        <v>0</v>
      </c>
      <c r="E63" s="5">
        <v>0</v>
      </c>
      <c r="F63" s="5">
        <v>0</v>
      </c>
      <c r="G63" s="5">
        <v>1</v>
      </c>
      <c r="H63" s="5">
        <v>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33">
        <v>0</v>
      </c>
      <c r="P63" s="20">
        <f>SUM(D63:O63)</f>
        <v>3</v>
      </c>
    </row>
  </sheetData>
  <mergeCells count="10">
    <mergeCell ref="A46:B47"/>
    <mergeCell ref="A48:B52"/>
    <mergeCell ref="A53:B54"/>
    <mergeCell ref="A55:B63"/>
    <mergeCell ref="A3:B3"/>
    <mergeCell ref="A4:A45"/>
    <mergeCell ref="B4:B11"/>
    <mergeCell ref="B12:B32"/>
    <mergeCell ref="B33:B39"/>
    <mergeCell ref="B41:B45"/>
  </mergeCells>
  <phoneticPr fontId="2"/>
  <pageMargins left="0.52" right="0.24" top="0.27" bottom="0.16" header="0.2" footer="0.16"/>
  <pageSetup paperSize="9" scale="74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20" sqref="Q20"/>
    </sheetView>
  </sheetViews>
  <sheetFormatPr defaultColWidth="9" defaultRowHeight="12" x14ac:dyDescent="0.2"/>
  <cols>
    <col min="1" max="1" width="5.109375" style="1" customWidth="1"/>
    <col min="2" max="2" width="7.6640625" style="1" bestFit="1" customWidth="1"/>
    <col min="3" max="3" width="46.77734375" style="1" bestFit="1" customWidth="1"/>
    <col min="4" max="7" width="5.44140625" style="1" bestFit="1" customWidth="1"/>
    <col min="8" max="9" width="5" style="1" bestFit="1" customWidth="1"/>
    <col min="10" max="12" width="5.44140625" style="1" bestFit="1" customWidth="1"/>
    <col min="13" max="13" width="5.5546875" style="1" bestFit="1" customWidth="1"/>
    <col min="14" max="15" width="5.44140625" style="1" bestFit="1" customWidth="1"/>
    <col min="16" max="16" width="6.5546875" style="1" bestFit="1" customWidth="1"/>
    <col min="17" max="16384" width="9" style="1"/>
  </cols>
  <sheetData>
    <row r="1" spans="1:16" ht="18" customHeight="1" x14ac:dyDescent="0.2">
      <c r="A1" s="16" t="s">
        <v>156</v>
      </c>
      <c r="B1" s="16"/>
      <c r="C1" s="17"/>
    </row>
    <row r="2" spans="1:16" ht="7.5" customHeight="1" x14ac:dyDescent="0.2"/>
    <row r="3" spans="1:16" ht="42" customHeight="1" thickBot="1" x14ac:dyDescent="0.25">
      <c r="A3" s="47" t="s">
        <v>33</v>
      </c>
      <c r="B3" s="47"/>
      <c r="C3" s="24" t="s">
        <v>0</v>
      </c>
      <c r="D3" s="28" t="s">
        <v>157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24</v>
      </c>
      <c r="K3" s="22" t="s">
        <v>25</v>
      </c>
      <c r="L3" s="22" t="s">
        <v>26</v>
      </c>
      <c r="M3" s="23" t="s">
        <v>158</v>
      </c>
      <c r="N3" s="22" t="s">
        <v>29</v>
      </c>
      <c r="O3" s="29" t="s">
        <v>30</v>
      </c>
      <c r="P3" s="26" t="s">
        <v>31</v>
      </c>
    </row>
    <row r="4" spans="1:16" ht="18" customHeight="1" thickTop="1" x14ac:dyDescent="0.2">
      <c r="A4" s="74" t="s">
        <v>159</v>
      </c>
      <c r="B4" s="74" t="s">
        <v>160</v>
      </c>
      <c r="C4" s="18" t="s">
        <v>161</v>
      </c>
      <c r="D4" s="32">
        <v>56</v>
      </c>
      <c r="E4" s="5">
        <v>60</v>
      </c>
      <c r="F4" s="5">
        <v>92</v>
      </c>
      <c r="G4" s="5">
        <v>82</v>
      </c>
      <c r="H4" s="5">
        <v>58</v>
      </c>
      <c r="I4" s="5">
        <v>71</v>
      </c>
      <c r="J4" s="5">
        <v>93</v>
      </c>
      <c r="K4" s="5">
        <v>82</v>
      </c>
      <c r="L4" s="5">
        <v>99</v>
      </c>
      <c r="M4" s="5">
        <v>100</v>
      </c>
      <c r="N4" s="5">
        <v>106</v>
      </c>
      <c r="O4" s="33">
        <v>111</v>
      </c>
      <c r="P4" s="20">
        <f t="shared" ref="P4:P59" si="0">SUM(D4:O4)</f>
        <v>1010</v>
      </c>
    </row>
    <row r="5" spans="1:16" ht="18" customHeight="1" x14ac:dyDescent="0.2">
      <c r="A5" s="49"/>
      <c r="B5" s="49"/>
      <c r="C5" s="18" t="s">
        <v>148</v>
      </c>
      <c r="D5" s="32">
        <v>1</v>
      </c>
      <c r="E5" s="5">
        <v>1</v>
      </c>
      <c r="F5" s="5">
        <v>2</v>
      </c>
      <c r="G5" s="5">
        <v>2</v>
      </c>
      <c r="H5" s="5">
        <v>2</v>
      </c>
      <c r="I5" s="5">
        <v>0</v>
      </c>
      <c r="J5" s="5">
        <v>0</v>
      </c>
      <c r="K5" s="5">
        <v>2</v>
      </c>
      <c r="L5" s="5">
        <v>4</v>
      </c>
      <c r="M5" s="5">
        <v>4</v>
      </c>
      <c r="N5" s="5">
        <v>11</v>
      </c>
      <c r="O5" s="33">
        <v>10</v>
      </c>
      <c r="P5" s="20">
        <f t="shared" si="0"/>
        <v>39</v>
      </c>
    </row>
    <row r="6" spans="1:16" ht="18" customHeight="1" x14ac:dyDescent="0.2">
      <c r="A6" s="49"/>
      <c r="B6" s="49"/>
      <c r="C6" s="8" t="s">
        <v>147</v>
      </c>
      <c r="D6" s="32">
        <v>33</v>
      </c>
      <c r="E6" s="5">
        <v>31</v>
      </c>
      <c r="F6" s="5">
        <v>44</v>
      </c>
      <c r="G6" s="5">
        <v>52</v>
      </c>
      <c r="H6" s="5">
        <v>43</v>
      </c>
      <c r="I6" s="5">
        <v>24</v>
      </c>
      <c r="J6" s="5">
        <v>21</v>
      </c>
      <c r="K6" s="5">
        <v>32</v>
      </c>
      <c r="L6" s="5">
        <v>28</v>
      </c>
      <c r="M6" s="5">
        <v>26</v>
      </c>
      <c r="N6" s="5">
        <v>24</v>
      </c>
      <c r="O6" s="33">
        <v>21</v>
      </c>
      <c r="P6" s="20">
        <f t="shared" si="0"/>
        <v>379</v>
      </c>
    </row>
    <row r="7" spans="1:16" ht="18" customHeight="1" x14ac:dyDescent="0.2">
      <c r="A7" s="49"/>
      <c r="B7" s="49"/>
      <c r="C7" s="6" t="s">
        <v>27</v>
      </c>
      <c r="D7" s="32">
        <v>9</v>
      </c>
      <c r="E7" s="5">
        <v>20</v>
      </c>
      <c r="F7" s="5">
        <v>21</v>
      </c>
      <c r="G7" s="5">
        <v>20</v>
      </c>
      <c r="H7" s="5">
        <v>17</v>
      </c>
      <c r="I7" s="5">
        <v>11</v>
      </c>
      <c r="J7" s="5">
        <v>13</v>
      </c>
      <c r="K7" s="5">
        <v>10</v>
      </c>
      <c r="L7" s="5">
        <v>13</v>
      </c>
      <c r="M7" s="5">
        <v>7</v>
      </c>
      <c r="N7" s="5">
        <v>1</v>
      </c>
      <c r="O7" s="33">
        <v>4</v>
      </c>
      <c r="P7" s="20">
        <f t="shared" si="0"/>
        <v>146</v>
      </c>
    </row>
    <row r="8" spans="1:16" ht="18" customHeight="1" x14ac:dyDescent="0.2">
      <c r="A8" s="49"/>
      <c r="B8" s="49"/>
      <c r="C8" s="8" t="s">
        <v>146</v>
      </c>
      <c r="D8" s="32">
        <v>0</v>
      </c>
      <c r="E8" s="5">
        <v>6</v>
      </c>
      <c r="F8" s="5">
        <v>4</v>
      </c>
      <c r="G8" s="5">
        <v>6</v>
      </c>
      <c r="H8" s="5">
        <v>2</v>
      </c>
      <c r="I8" s="5">
        <v>3</v>
      </c>
      <c r="J8" s="5">
        <v>4</v>
      </c>
      <c r="K8" s="5">
        <v>1</v>
      </c>
      <c r="L8" s="5">
        <v>0</v>
      </c>
      <c r="M8" s="5">
        <v>1</v>
      </c>
      <c r="N8" s="5">
        <v>1</v>
      </c>
      <c r="O8" s="33">
        <v>0</v>
      </c>
      <c r="P8" s="20">
        <f t="shared" si="0"/>
        <v>28</v>
      </c>
    </row>
    <row r="9" spans="1:16" ht="18" customHeight="1" x14ac:dyDescent="0.2">
      <c r="A9" s="49"/>
      <c r="B9" s="49"/>
      <c r="C9" s="4" t="s">
        <v>145</v>
      </c>
      <c r="D9" s="32">
        <v>20</v>
      </c>
      <c r="E9" s="5">
        <v>21</v>
      </c>
      <c r="F9" s="5">
        <v>18</v>
      </c>
      <c r="G9" s="5">
        <v>35</v>
      </c>
      <c r="H9" s="5">
        <v>31</v>
      </c>
      <c r="I9" s="5">
        <v>30</v>
      </c>
      <c r="J9" s="5">
        <v>37</v>
      </c>
      <c r="K9" s="5">
        <v>34</v>
      </c>
      <c r="L9" s="5">
        <v>19</v>
      </c>
      <c r="M9" s="5">
        <v>9</v>
      </c>
      <c r="N9" s="5">
        <v>5</v>
      </c>
      <c r="O9" s="33">
        <v>12</v>
      </c>
      <c r="P9" s="20">
        <f t="shared" si="0"/>
        <v>271</v>
      </c>
    </row>
    <row r="10" spans="1:16" ht="18" customHeight="1" x14ac:dyDescent="0.2">
      <c r="A10" s="49"/>
      <c r="B10" s="49"/>
      <c r="C10" s="8" t="s">
        <v>144</v>
      </c>
      <c r="D10" s="32">
        <v>26</v>
      </c>
      <c r="E10" s="5">
        <v>49</v>
      </c>
      <c r="F10" s="5">
        <v>48</v>
      </c>
      <c r="G10" s="5">
        <v>38</v>
      </c>
      <c r="H10" s="5">
        <v>45</v>
      </c>
      <c r="I10" s="5">
        <v>53</v>
      </c>
      <c r="J10" s="5">
        <v>41</v>
      </c>
      <c r="K10" s="5">
        <v>93</v>
      </c>
      <c r="L10" s="5">
        <v>58</v>
      </c>
      <c r="M10" s="5">
        <v>21</v>
      </c>
      <c r="N10" s="5">
        <v>42</v>
      </c>
      <c r="O10" s="33">
        <v>57</v>
      </c>
      <c r="P10" s="20">
        <f t="shared" si="0"/>
        <v>571</v>
      </c>
    </row>
    <row r="11" spans="1:16" ht="18.75" customHeight="1" x14ac:dyDescent="0.2">
      <c r="A11" s="49"/>
      <c r="B11" s="50"/>
      <c r="C11" s="5" t="s">
        <v>97</v>
      </c>
      <c r="D11" s="32">
        <v>7</v>
      </c>
      <c r="E11" s="5">
        <v>1</v>
      </c>
      <c r="F11" s="5">
        <v>4</v>
      </c>
      <c r="G11" s="5">
        <v>3</v>
      </c>
      <c r="H11" s="5">
        <v>2</v>
      </c>
      <c r="I11" s="5">
        <v>2</v>
      </c>
      <c r="J11" s="5">
        <v>6</v>
      </c>
      <c r="K11" s="5">
        <v>12</v>
      </c>
      <c r="L11" s="5">
        <v>2</v>
      </c>
      <c r="M11" s="5">
        <v>7</v>
      </c>
      <c r="N11" s="5">
        <v>4</v>
      </c>
      <c r="O11" s="33">
        <v>5</v>
      </c>
      <c r="P11" s="20">
        <f>SUM(D11:O11)</f>
        <v>55</v>
      </c>
    </row>
    <row r="12" spans="1:16" ht="18" customHeight="1" x14ac:dyDescent="0.2">
      <c r="A12" s="49"/>
      <c r="B12" s="64" t="s">
        <v>37</v>
      </c>
      <c r="C12" s="43" t="s">
        <v>143</v>
      </c>
      <c r="D12" s="32">
        <v>31</v>
      </c>
      <c r="E12" s="5">
        <v>38</v>
      </c>
      <c r="F12" s="5">
        <v>33</v>
      </c>
      <c r="G12" s="5">
        <v>37</v>
      </c>
      <c r="H12" s="5">
        <v>45</v>
      </c>
      <c r="I12" s="5">
        <v>47</v>
      </c>
      <c r="J12" s="5">
        <v>44</v>
      </c>
      <c r="K12" s="5">
        <v>41</v>
      </c>
      <c r="L12" s="5">
        <v>51</v>
      </c>
      <c r="M12" s="5">
        <v>44</v>
      </c>
      <c r="N12" s="5">
        <v>51</v>
      </c>
      <c r="O12" s="10">
        <v>32</v>
      </c>
      <c r="P12" s="32">
        <f t="shared" si="0"/>
        <v>494</v>
      </c>
    </row>
    <row r="13" spans="1:16" ht="18" customHeight="1" x14ac:dyDescent="0.2">
      <c r="A13" s="49"/>
      <c r="B13" s="49"/>
      <c r="C13" s="8" t="s">
        <v>162</v>
      </c>
      <c r="D13" s="32">
        <v>1</v>
      </c>
      <c r="E13" s="5">
        <v>0</v>
      </c>
      <c r="F13" s="5">
        <v>0</v>
      </c>
      <c r="G13" s="5">
        <v>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6</v>
      </c>
      <c r="O13" s="33">
        <v>0</v>
      </c>
      <c r="P13" s="20">
        <f t="shared" si="0"/>
        <v>9</v>
      </c>
    </row>
    <row r="14" spans="1:16" ht="18" customHeight="1" x14ac:dyDescent="0.2">
      <c r="A14" s="49"/>
      <c r="B14" s="49"/>
      <c r="C14" s="8" t="s">
        <v>98</v>
      </c>
      <c r="D14" s="32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33">
        <v>0</v>
      </c>
      <c r="P14" s="20">
        <f t="shared" si="0"/>
        <v>0</v>
      </c>
    </row>
    <row r="15" spans="1:16" ht="18" customHeight="1" x14ac:dyDescent="0.2">
      <c r="A15" s="49"/>
      <c r="B15" s="49"/>
      <c r="C15" s="8" t="s">
        <v>142</v>
      </c>
      <c r="D15" s="32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33">
        <v>0</v>
      </c>
      <c r="P15" s="20">
        <f t="shared" si="0"/>
        <v>1</v>
      </c>
    </row>
    <row r="16" spans="1:16" ht="18" customHeight="1" x14ac:dyDescent="0.2">
      <c r="A16" s="49"/>
      <c r="B16" s="49"/>
      <c r="C16" s="4" t="s">
        <v>17</v>
      </c>
      <c r="D16" s="32">
        <v>6</v>
      </c>
      <c r="E16" s="5">
        <v>8</v>
      </c>
      <c r="F16" s="5">
        <v>7</v>
      </c>
      <c r="G16" s="5">
        <v>11</v>
      </c>
      <c r="H16" s="5">
        <v>9</v>
      </c>
      <c r="I16" s="5">
        <v>5</v>
      </c>
      <c r="J16" s="5">
        <v>6</v>
      </c>
      <c r="K16" s="5">
        <v>6</v>
      </c>
      <c r="L16" s="5">
        <v>7</v>
      </c>
      <c r="M16" s="5">
        <v>5</v>
      </c>
      <c r="N16" s="5">
        <v>5</v>
      </c>
      <c r="O16" s="33">
        <v>4</v>
      </c>
      <c r="P16" s="20">
        <f>SUM(D16:O16)</f>
        <v>79</v>
      </c>
    </row>
    <row r="17" spans="1:16" ht="18" customHeight="1" x14ac:dyDescent="0.2">
      <c r="A17" s="49"/>
      <c r="B17" s="49"/>
      <c r="C17" s="8" t="s">
        <v>141</v>
      </c>
      <c r="D17" s="32">
        <v>12</v>
      </c>
      <c r="E17" s="5">
        <v>12</v>
      </c>
      <c r="F17" s="5">
        <v>11</v>
      </c>
      <c r="G17" s="5">
        <v>9</v>
      </c>
      <c r="H17" s="5">
        <v>18</v>
      </c>
      <c r="I17" s="5">
        <v>7</v>
      </c>
      <c r="J17" s="5">
        <v>7</v>
      </c>
      <c r="K17" s="5">
        <v>10</v>
      </c>
      <c r="L17" s="5">
        <v>13</v>
      </c>
      <c r="M17" s="5">
        <v>7</v>
      </c>
      <c r="N17" s="5">
        <v>5</v>
      </c>
      <c r="O17" s="33">
        <v>16</v>
      </c>
      <c r="P17" s="20">
        <f t="shared" si="0"/>
        <v>127</v>
      </c>
    </row>
    <row r="18" spans="1:16" ht="18" customHeight="1" x14ac:dyDescent="0.2">
      <c r="A18" s="49"/>
      <c r="B18" s="49"/>
      <c r="C18" s="8" t="s">
        <v>163</v>
      </c>
      <c r="D18" s="32">
        <v>2</v>
      </c>
      <c r="E18" s="5">
        <v>13</v>
      </c>
      <c r="F18" s="5">
        <v>2</v>
      </c>
      <c r="G18" s="5">
        <v>4</v>
      </c>
      <c r="H18" s="5">
        <v>1</v>
      </c>
      <c r="I18" s="5">
        <v>3</v>
      </c>
      <c r="J18" s="5">
        <v>5</v>
      </c>
      <c r="K18" s="5">
        <v>0</v>
      </c>
      <c r="L18" s="5">
        <v>1</v>
      </c>
      <c r="M18" s="5">
        <v>1</v>
      </c>
      <c r="N18" s="5">
        <v>1</v>
      </c>
      <c r="O18" s="33">
        <v>1</v>
      </c>
      <c r="P18" s="20">
        <f t="shared" si="0"/>
        <v>34</v>
      </c>
    </row>
    <row r="19" spans="1:16" ht="18" customHeight="1" x14ac:dyDescent="0.2">
      <c r="A19" s="49"/>
      <c r="B19" s="49"/>
      <c r="C19" s="8" t="s">
        <v>7</v>
      </c>
      <c r="D19" s="32">
        <v>7</v>
      </c>
      <c r="E19" s="5">
        <v>8</v>
      </c>
      <c r="F19" s="5">
        <v>4</v>
      </c>
      <c r="G19" s="5">
        <v>5</v>
      </c>
      <c r="H19" s="5">
        <v>1</v>
      </c>
      <c r="I19" s="5">
        <v>0</v>
      </c>
      <c r="J19" s="5">
        <v>1</v>
      </c>
      <c r="K19" s="5">
        <v>0</v>
      </c>
      <c r="L19" s="5">
        <v>2</v>
      </c>
      <c r="M19" s="5">
        <v>0</v>
      </c>
      <c r="N19" s="5">
        <v>2</v>
      </c>
      <c r="O19" s="33">
        <v>2</v>
      </c>
      <c r="P19" s="20">
        <f t="shared" si="0"/>
        <v>32</v>
      </c>
    </row>
    <row r="20" spans="1:16" ht="18" customHeight="1" x14ac:dyDescent="0.2">
      <c r="A20" s="49"/>
      <c r="B20" s="49"/>
      <c r="C20" s="8" t="s">
        <v>8</v>
      </c>
      <c r="D20" s="32">
        <v>0</v>
      </c>
      <c r="E20" s="5">
        <v>2</v>
      </c>
      <c r="F20" s="5">
        <v>6</v>
      </c>
      <c r="G20" s="5">
        <v>5</v>
      </c>
      <c r="H20" s="5">
        <v>2</v>
      </c>
      <c r="I20" s="5">
        <v>1</v>
      </c>
      <c r="J20" s="5">
        <v>0</v>
      </c>
      <c r="K20" s="5">
        <v>2</v>
      </c>
      <c r="L20" s="5">
        <v>1</v>
      </c>
      <c r="M20" s="5">
        <v>1</v>
      </c>
      <c r="N20" s="5">
        <v>2</v>
      </c>
      <c r="O20" s="33">
        <v>5</v>
      </c>
      <c r="P20" s="20">
        <f t="shared" si="0"/>
        <v>27</v>
      </c>
    </row>
    <row r="21" spans="1:16" ht="18" customHeight="1" x14ac:dyDescent="0.2">
      <c r="A21" s="49"/>
      <c r="B21" s="49"/>
      <c r="C21" s="8" t="s">
        <v>164</v>
      </c>
      <c r="D21" s="32">
        <v>0</v>
      </c>
      <c r="E21" s="5">
        <v>0</v>
      </c>
      <c r="F21" s="5">
        <v>0</v>
      </c>
      <c r="G21" s="5">
        <v>0</v>
      </c>
      <c r="H21" s="5">
        <v>0</v>
      </c>
      <c r="I21" s="5">
        <v>2</v>
      </c>
      <c r="J21" s="5">
        <v>0</v>
      </c>
      <c r="K21" s="5">
        <v>0</v>
      </c>
      <c r="L21" s="5">
        <v>2</v>
      </c>
      <c r="M21" s="5">
        <v>1</v>
      </c>
      <c r="N21" s="5">
        <v>0</v>
      </c>
      <c r="O21" s="33">
        <v>0</v>
      </c>
      <c r="P21" s="20">
        <f t="shared" si="0"/>
        <v>5</v>
      </c>
    </row>
    <row r="22" spans="1:16" ht="18" customHeight="1" x14ac:dyDescent="0.2">
      <c r="A22" s="49"/>
      <c r="B22" s="49"/>
      <c r="C22" s="8" t="s">
        <v>9</v>
      </c>
      <c r="D22" s="32">
        <v>5</v>
      </c>
      <c r="E22" s="5">
        <v>3</v>
      </c>
      <c r="F22" s="5">
        <v>0</v>
      </c>
      <c r="G22" s="5">
        <v>3</v>
      </c>
      <c r="H22" s="5">
        <v>0</v>
      </c>
      <c r="I22" s="5">
        <v>2</v>
      </c>
      <c r="J22" s="5">
        <v>1</v>
      </c>
      <c r="K22" s="5">
        <v>7</v>
      </c>
      <c r="L22" s="5">
        <v>4</v>
      </c>
      <c r="M22" s="5">
        <v>1</v>
      </c>
      <c r="N22" s="5">
        <v>4</v>
      </c>
      <c r="O22" s="33">
        <v>4</v>
      </c>
      <c r="P22" s="20">
        <f t="shared" si="0"/>
        <v>34</v>
      </c>
    </row>
    <row r="23" spans="1:16" ht="18" customHeight="1" x14ac:dyDescent="0.2">
      <c r="A23" s="49"/>
      <c r="B23" s="49"/>
      <c r="C23" s="8" t="s">
        <v>140</v>
      </c>
      <c r="D23" s="32">
        <v>0</v>
      </c>
      <c r="E23" s="5">
        <v>0</v>
      </c>
      <c r="F23" s="5">
        <v>2</v>
      </c>
      <c r="G23" s="5">
        <v>3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3">
        <v>0</v>
      </c>
      <c r="P23" s="32">
        <f t="shared" si="0"/>
        <v>5</v>
      </c>
    </row>
    <row r="24" spans="1:16" ht="18" customHeight="1" x14ac:dyDescent="0.2">
      <c r="A24" s="49"/>
      <c r="B24" s="49"/>
      <c r="C24" s="8" t="s">
        <v>28</v>
      </c>
      <c r="D24" s="32">
        <v>11</v>
      </c>
      <c r="E24" s="5">
        <v>13</v>
      </c>
      <c r="F24" s="5">
        <v>9</v>
      </c>
      <c r="G24" s="5">
        <v>15</v>
      </c>
      <c r="H24" s="5">
        <v>7</v>
      </c>
      <c r="I24" s="5">
        <v>5</v>
      </c>
      <c r="J24" s="5">
        <v>5</v>
      </c>
      <c r="K24" s="5">
        <v>12</v>
      </c>
      <c r="L24" s="5">
        <v>6</v>
      </c>
      <c r="M24" s="5">
        <v>10</v>
      </c>
      <c r="N24" s="5">
        <v>8</v>
      </c>
      <c r="O24" s="33">
        <v>10</v>
      </c>
      <c r="P24" s="32">
        <f t="shared" si="0"/>
        <v>111</v>
      </c>
    </row>
    <row r="25" spans="1:16" ht="18" customHeight="1" x14ac:dyDescent="0.2">
      <c r="A25" s="49"/>
      <c r="B25" s="49"/>
      <c r="C25" s="8" t="s">
        <v>138</v>
      </c>
      <c r="D25" s="32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2</v>
      </c>
      <c r="N25" s="5">
        <v>0</v>
      </c>
      <c r="O25" s="33">
        <v>1</v>
      </c>
      <c r="P25" s="32">
        <f t="shared" si="0"/>
        <v>4</v>
      </c>
    </row>
    <row r="26" spans="1:16" ht="18" customHeight="1" x14ac:dyDescent="0.2">
      <c r="A26" s="49"/>
      <c r="B26" s="49"/>
      <c r="C26" s="8" t="s">
        <v>137</v>
      </c>
      <c r="D26" s="32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3</v>
      </c>
      <c r="K26" s="5">
        <v>3</v>
      </c>
      <c r="L26" s="5">
        <v>0</v>
      </c>
      <c r="M26" s="5">
        <v>0</v>
      </c>
      <c r="N26" s="5">
        <v>0</v>
      </c>
      <c r="O26" s="33">
        <v>0</v>
      </c>
      <c r="P26" s="32">
        <f t="shared" si="0"/>
        <v>7</v>
      </c>
    </row>
    <row r="27" spans="1:16" ht="18" customHeight="1" x14ac:dyDescent="0.2">
      <c r="A27" s="49"/>
      <c r="B27" s="49"/>
      <c r="C27" s="8" t="s">
        <v>61</v>
      </c>
      <c r="D27" s="32">
        <v>26</v>
      </c>
      <c r="E27" s="5">
        <v>33</v>
      </c>
      <c r="F27" s="5">
        <v>24</v>
      </c>
      <c r="G27" s="5">
        <v>49</v>
      </c>
      <c r="H27" s="5">
        <v>48</v>
      </c>
      <c r="I27" s="5">
        <v>11</v>
      </c>
      <c r="J27" s="5">
        <v>42</v>
      </c>
      <c r="K27" s="5">
        <v>47</v>
      </c>
      <c r="L27" s="5">
        <v>31</v>
      </c>
      <c r="M27" s="5">
        <v>18</v>
      </c>
      <c r="N27" s="5">
        <v>37</v>
      </c>
      <c r="O27" s="33">
        <v>40</v>
      </c>
      <c r="P27" s="32">
        <f t="shared" si="0"/>
        <v>406</v>
      </c>
    </row>
    <row r="28" spans="1:16" ht="18" customHeight="1" x14ac:dyDescent="0.2">
      <c r="A28" s="49"/>
      <c r="B28" s="49"/>
      <c r="C28" s="8" t="s">
        <v>62</v>
      </c>
      <c r="D28" s="32">
        <v>17</v>
      </c>
      <c r="E28" s="5">
        <v>15</v>
      </c>
      <c r="F28" s="5">
        <v>14</v>
      </c>
      <c r="G28" s="5">
        <v>24</v>
      </c>
      <c r="H28" s="5">
        <v>18</v>
      </c>
      <c r="I28" s="5">
        <v>20</v>
      </c>
      <c r="J28" s="5">
        <v>20</v>
      </c>
      <c r="K28" s="5">
        <v>7</v>
      </c>
      <c r="L28" s="5">
        <v>14</v>
      </c>
      <c r="M28" s="5">
        <v>11</v>
      </c>
      <c r="N28" s="5">
        <v>5</v>
      </c>
      <c r="O28" s="33">
        <v>13</v>
      </c>
      <c r="P28" s="32">
        <f t="shared" si="0"/>
        <v>178</v>
      </c>
    </row>
    <row r="29" spans="1:16" ht="18" customHeight="1" x14ac:dyDescent="0.2">
      <c r="A29" s="49"/>
      <c r="B29" s="49"/>
      <c r="C29" s="5" t="s">
        <v>101</v>
      </c>
      <c r="D29" s="32">
        <v>8</v>
      </c>
      <c r="E29" s="5">
        <v>5</v>
      </c>
      <c r="F29" s="5">
        <v>13</v>
      </c>
      <c r="G29" s="5">
        <v>15</v>
      </c>
      <c r="H29" s="5">
        <v>12</v>
      </c>
      <c r="I29" s="5">
        <v>12</v>
      </c>
      <c r="J29" s="5">
        <v>24</v>
      </c>
      <c r="K29" s="5">
        <v>19</v>
      </c>
      <c r="L29" s="5">
        <v>23</v>
      </c>
      <c r="M29" s="5">
        <v>20</v>
      </c>
      <c r="N29" s="5">
        <v>14</v>
      </c>
      <c r="O29" s="33">
        <v>21</v>
      </c>
      <c r="P29" s="32">
        <f t="shared" si="0"/>
        <v>186</v>
      </c>
    </row>
    <row r="30" spans="1:16" ht="18" customHeight="1" x14ac:dyDescent="0.2">
      <c r="A30" s="49"/>
      <c r="B30" s="49"/>
      <c r="C30" s="10" t="s">
        <v>165</v>
      </c>
      <c r="D30" s="32">
        <v>4</v>
      </c>
      <c r="E30" s="5">
        <v>1</v>
      </c>
      <c r="F30" s="5">
        <v>1</v>
      </c>
      <c r="G30" s="5">
        <v>1</v>
      </c>
      <c r="H30" s="5">
        <v>0</v>
      </c>
      <c r="I30" s="5">
        <v>1</v>
      </c>
      <c r="J30" s="5">
        <v>1</v>
      </c>
      <c r="K30" s="5">
        <v>1</v>
      </c>
      <c r="L30" s="5">
        <v>1</v>
      </c>
      <c r="M30" s="5">
        <v>0</v>
      </c>
      <c r="N30" s="5">
        <v>0</v>
      </c>
      <c r="O30" s="33">
        <v>0</v>
      </c>
      <c r="P30" s="32">
        <f t="shared" si="0"/>
        <v>11</v>
      </c>
    </row>
    <row r="31" spans="1:16" ht="18" customHeight="1" x14ac:dyDescent="0.2">
      <c r="A31" s="49"/>
      <c r="B31" s="49"/>
      <c r="C31" s="10" t="s">
        <v>166</v>
      </c>
      <c r="D31" s="32">
        <v>4</v>
      </c>
      <c r="E31" s="5">
        <v>3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5</v>
      </c>
      <c r="N31" s="5">
        <v>0</v>
      </c>
      <c r="O31" s="33">
        <v>0</v>
      </c>
      <c r="P31" s="32">
        <f t="shared" si="0"/>
        <v>12</v>
      </c>
    </row>
    <row r="32" spans="1:16" ht="18" customHeight="1" x14ac:dyDescent="0.2">
      <c r="A32" s="49"/>
      <c r="B32" s="50"/>
      <c r="C32" s="8" t="s">
        <v>136</v>
      </c>
      <c r="D32" s="32">
        <v>15</v>
      </c>
      <c r="E32" s="5">
        <v>15</v>
      </c>
      <c r="F32" s="5">
        <v>13</v>
      </c>
      <c r="G32" s="5">
        <v>17</v>
      </c>
      <c r="H32" s="5">
        <v>9</v>
      </c>
      <c r="I32" s="5">
        <v>2</v>
      </c>
      <c r="J32" s="5">
        <v>12</v>
      </c>
      <c r="K32" s="5">
        <v>5</v>
      </c>
      <c r="L32" s="5">
        <v>4</v>
      </c>
      <c r="M32" s="5">
        <v>1</v>
      </c>
      <c r="N32" s="5">
        <v>2</v>
      </c>
      <c r="O32" s="33">
        <v>3</v>
      </c>
      <c r="P32" s="32">
        <f t="shared" si="0"/>
        <v>98</v>
      </c>
    </row>
    <row r="33" spans="1:16" ht="18.75" customHeight="1" x14ac:dyDescent="0.2">
      <c r="A33" s="49"/>
      <c r="B33" s="69" t="s">
        <v>63</v>
      </c>
      <c r="C33" s="5" t="s">
        <v>129</v>
      </c>
      <c r="D33" s="32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33">
        <v>0</v>
      </c>
      <c r="P33" s="20">
        <f t="shared" si="0"/>
        <v>1</v>
      </c>
    </row>
    <row r="34" spans="1:16" ht="18.75" customHeight="1" x14ac:dyDescent="0.2">
      <c r="A34" s="49"/>
      <c r="B34" s="70"/>
      <c r="C34" s="5" t="s">
        <v>128</v>
      </c>
      <c r="D34" s="32">
        <v>2</v>
      </c>
      <c r="E34" s="5">
        <v>6</v>
      </c>
      <c r="F34" s="5">
        <v>6</v>
      </c>
      <c r="G34" s="5">
        <v>10</v>
      </c>
      <c r="H34" s="5">
        <v>7</v>
      </c>
      <c r="I34" s="5">
        <v>7</v>
      </c>
      <c r="J34" s="5">
        <v>4</v>
      </c>
      <c r="K34" s="5">
        <v>1</v>
      </c>
      <c r="L34" s="5">
        <v>2</v>
      </c>
      <c r="M34" s="5">
        <v>0</v>
      </c>
      <c r="N34" s="5">
        <v>1</v>
      </c>
      <c r="O34" s="33">
        <v>2</v>
      </c>
      <c r="P34" s="20">
        <f t="shared" si="0"/>
        <v>48</v>
      </c>
    </row>
    <row r="35" spans="1:16" ht="18.75" customHeight="1" x14ac:dyDescent="0.2">
      <c r="A35" s="49"/>
      <c r="B35" s="70"/>
      <c r="C35" s="5" t="s">
        <v>127</v>
      </c>
      <c r="D35" s="32">
        <v>51</v>
      </c>
      <c r="E35" s="5">
        <v>40</v>
      </c>
      <c r="F35" s="5">
        <v>64</v>
      </c>
      <c r="G35" s="5">
        <v>55</v>
      </c>
      <c r="H35" s="5">
        <v>69</v>
      </c>
      <c r="I35" s="5">
        <v>60</v>
      </c>
      <c r="J35" s="5">
        <v>62</v>
      </c>
      <c r="K35" s="5">
        <v>67</v>
      </c>
      <c r="L35" s="5">
        <v>82</v>
      </c>
      <c r="M35" s="5">
        <v>59</v>
      </c>
      <c r="N35" s="5">
        <v>65</v>
      </c>
      <c r="O35" s="33">
        <v>57</v>
      </c>
      <c r="P35" s="20">
        <f t="shared" si="0"/>
        <v>731</v>
      </c>
    </row>
    <row r="36" spans="1:16" ht="18.75" customHeight="1" x14ac:dyDescent="0.2">
      <c r="A36" s="49"/>
      <c r="B36" s="70"/>
      <c r="C36" s="5" t="s">
        <v>96</v>
      </c>
      <c r="D36" s="32">
        <v>12</v>
      </c>
      <c r="E36" s="5">
        <v>22</v>
      </c>
      <c r="F36" s="5">
        <v>20</v>
      </c>
      <c r="G36" s="5">
        <v>16</v>
      </c>
      <c r="H36" s="5">
        <v>12</v>
      </c>
      <c r="I36" s="5">
        <v>20</v>
      </c>
      <c r="J36" s="5">
        <v>8</v>
      </c>
      <c r="K36" s="5">
        <v>7</v>
      </c>
      <c r="L36" s="5">
        <v>2</v>
      </c>
      <c r="M36" s="5">
        <v>15</v>
      </c>
      <c r="N36" s="5">
        <v>8</v>
      </c>
      <c r="O36" s="33">
        <v>19</v>
      </c>
      <c r="P36" s="20">
        <f t="shared" si="0"/>
        <v>161</v>
      </c>
    </row>
    <row r="37" spans="1:16" ht="18.75" customHeight="1" x14ac:dyDescent="0.2">
      <c r="A37" s="49"/>
      <c r="B37" s="70"/>
      <c r="C37" s="10" t="s">
        <v>167</v>
      </c>
      <c r="D37" s="32">
        <v>11</v>
      </c>
      <c r="E37" s="5">
        <v>3</v>
      </c>
      <c r="F37" s="5">
        <v>16</v>
      </c>
      <c r="G37" s="5">
        <v>10</v>
      </c>
      <c r="H37" s="5">
        <v>11</v>
      </c>
      <c r="I37" s="5">
        <v>9</v>
      </c>
      <c r="J37" s="5">
        <v>10</v>
      </c>
      <c r="K37" s="5">
        <v>9</v>
      </c>
      <c r="L37" s="5">
        <v>5</v>
      </c>
      <c r="M37" s="5">
        <v>6</v>
      </c>
      <c r="N37" s="5">
        <v>8</v>
      </c>
      <c r="O37" s="33">
        <v>8</v>
      </c>
      <c r="P37" s="20">
        <f t="shared" si="0"/>
        <v>106</v>
      </c>
    </row>
    <row r="38" spans="1:16" ht="18.75" customHeight="1" x14ac:dyDescent="0.2">
      <c r="A38" s="49"/>
      <c r="B38" s="70"/>
      <c r="C38" s="10" t="s">
        <v>168</v>
      </c>
      <c r="D38" s="32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2</v>
      </c>
      <c r="N38" s="5">
        <v>0</v>
      </c>
      <c r="O38" s="33">
        <v>2</v>
      </c>
      <c r="P38" s="20">
        <f t="shared" si="0"/>
        <v>4</v>
      </c>
    </row>
    <row r="39" spans="1:16" ht="18.75" customHeight="1" x14ac:dyDescent="0.2">
      <c r="A39" s="49"/>
      <c r="B39" s="70"/>
      <c r="C39" s="45" t="s">
        <v>169</v>
      </c>
      <c r="D39" s="32">
        <v>7</v>
      </c>
      <c r="E39" s="5">
        <v>7</v>
      </c>
      <c r="F39" s="5">
        <v>4</v>
      </c>
      <c r="G39" s="5">
        <v>3</v>
      </c>
      <c r="H39" s="5">
        <v>7</v>
      </c>
      <c r="I39" s="5">
        <v>10</v>
      </c>
      <c r="J39" s="5">
        <v>4</v>
      </c>
      <c r="K39" s="5">
        <v>6</v>
      </c>
      <c r="L39" s="5">
        <v>8</v>
      </c>
      <c r="M39" s="5">
        <v>1</v>
      </c>
      <c r="N39" s="5">
        <v>8</v>
      </c>
      <c r="O39" s="33">
        <v>2</v>
      </c>
      <c r="P39" s="20">
        <f t="shared" si="0"/>
        <v>67</v>
      </c>
    </row>
    <row r="40" spans="1:16" ht="18.75" customHeight="1" x14ac:dyDescent="0.2">
      <c r="A40" s="49"/>
      <c r="B40" s="70"/>
      <c r="C40" s="45" t="s">
        <v>170</v>
      </c>
      <c r="D40" s="34"/>
      <c r="E40" s="19"/>
      <c r="F40" s="19"/>
      <c r="G40" s="19"/>
      <c r="H40" s="19"/>
      <c r="I40" s="5">
        <v>3</v>
      </c>
      <c r="J40" s="5">
        <v>7</v>
      </c>
      <c r="K40" s="5">
        <v>0</v>
      </c>
      <c r="L40" s="5">
        <v>1</v>
      </c>
      <c r="M40" s="5">
        <v>4</v>
      </c>
      <c r="N40" s="5">
        <v>2</v>
      </c>
      <c r="O40" s="33">
        <v>1</v>
      </c>
      <c r="P40" s="20">
        <f t="shared" si="0"/>
        <v>18</v>
      </c>
    </row>
    <row r="41" spans="1:16" ht="18.75" customHeight="1" x14ac:dyDescent="0.2">
      <c r="A41" s="49"/>
      <c r="B41" s="71"/>
      <c r="C41" s="45" t="s">
        <v>171</v>
      </c>
      <c r="D41" s="34"/>
      <c r="E41" s="19"/>
      <c r="F41" s="19"/>
      <c r="G41" s="19"/>
      <c r="H41" s="19"/>
      <c r="I41" s="5">
        <v>3</v>
      </c>
      <c r="J41" s="5">
        <v>7</v>
      </c>
      <c r="K41" s="5">
        <v>0</v>
      </c>
      <c r="L41" s="5">
        <v>1</v>
      </c>
      <c r="M41" s="5">
        <v>4</v>
      </c>
      <c r="N41" s="5">
        <v>2</v>
      </c>
      <c r="O41" s="33">
        <v>1</v>
      </c>
      <c r="P41" s="20">
        <f t="shared" si="0"/>
        <v>18</v>
      </c>
    </row>
    <row r="42" spans="1:16" ht="18" customHeight="1" x14ac:dyDescent="0.2">
      <c r="A42" s="49"/>
      <c r="B42" s="3" t="s">
        <v>14</v>
      </c>
      <c r="C42" s="10" t="s">
        <v>15</v>
      </c>
      <c r="D42" s="32">
        <v>110</v>
      </c>
      <c r="E42" s="5">
        <v>139</v>
      </c>
      <c r="F42" s="5">
        <v>216</v>
      </c>
      <c r="G42" s="5">
        <v>214</v>
      </c>
      <c r="H42" s="5">
        <v>169</v>
      </c>
      <c r="I42" s="5">
        <v>150</v>
      </c>
      <c r="J42" s="5">
        <v>175</v>
      </c>
      <c r="K42" s="5">
        <v>153</v>
      </c>
      <c r="L42" s="5">
        <v>169</v>
      </c>
      <c r="M42" s="5">
        <v>125</v>
      </c>
      <c r="N42" s="5">
        <v>126</v>
      </c>
      <c r="O42" s="33">
        <v>140</v>
      </c>
      <c r="P42" s="20">
        <f t="shared" si="0"/>
        <v>1886</v>
      </c>
    </row>
    <row r="43" spans="1:16" ht="18" customHeight="1" x14ac:dyDescent="0.2">
      <c r="A43" s="49"/>
      <c r="B43" s="69" t="s">
        <v>135</v>
      </c>
      <c r="C43" s="10" t="s">
        <v>134</v>
      </c>
      <c r="D43" s="32">
        <v>9</v>
      </c>
      <c r="E43" s="5">
        <v>8</v>
      </c>
      <c r="F43" s="5">
        <v>10</v>
      </c>
      <c r="G43" s="5">
        <v>5</v>
      </c>
      <c r="H43" s="5">
        <v>9</v>
      </c>
      <c r="I43" s="5">
        <v>9</v>
      </c>
      <c r="J43" s="5">
        <v>4</v>
      </c>
      <c r="K43" s="5">
        <v>7</v>
      </c>
      <c r="L43" s="5">
        <v>5</v>
      </c>
      <c r="M43" s="5">
        <v>8</v>
      </c>
      <c r="N43" s="5">
        <v>6</v>
      </c>
      <c r="O43" s="33">
        <v>7</v>
      </c>
      <c r="P43" s="32">
        <f t="shared" si="0"/>
        <v>87</v>
      </c>
    </row>
    <row r="44" spans="1:16" ht="18" customHeight="1" x14ac:dyDescent="0.2">
      <c r="A44" s="49"/>
      <c r="B44" s="70"/>
      <c r="C44" s="10" t="s">
        <v>133</v>
      </c>
      <c r="D44" s="32">
        <v>3</v>
      </c>
      <c r="E44" s="5">
        <v>4</v>
      </c>
      <c r="F44" s="5">
        <v>9</v>
      </c>
      <c r="G44" s="5">
        <v>5</v>
      </c>
      <c r="H44" s="5">
        <v>7</v>
      </c>
      <c r="I44" s="5">
        <v>8</v>
      </c>
      <c r="J44" s="5">
        <v>3</v>
      </c>
      <c r="K44" s="5">
        <v>3</v>
      </c>
      <c r="L44" s="5">
        <v>5</v>
      </c>
      <c r="M44" s="5">
        <v>5</v>
      </c>
      <c r="N44" s="5">
        <v>4</v>
      </c>
      <c r="O44" s="33">
        <v>7</v>
      </c>
      <c r="P44" s="32">
        <f t="shared" si="0"/>
        <v>63</v>
      </c>
    </row>
    <row r="45" spans="1:16" ht="18" customHeight="1" x14ac:dyDescent="0.2">
      <c r="A45" s="49"/>
      <c r="B45" s="70"/>
      <c r="C45" s="12" t="s">
        <v>132</v>
      </c>
      <c r="D45" s="32">
        <v>3</v>
      </c>
      <c r="E45" s="5">
        <v>4</v>
      </c>
      <c r="F45" s="5">
        <v>9</v>
      </c>
      <c r="G45" s="5">
        <v>5</v>
      </c>
      <c r="H45" s="5">
        <v>7</v>
      </c>
      <c r="I45" s="5">
        <v>8</v>
      </c>
      <c r="J45" s="5">
        <v>3</v>
      </c>
      <c r="K45" s="5">
        <v>3</v>
      </c>
      <c r="L45" s="5">
        <v>5</v>
      </c>
      <c r="M45" s="5">
        <v>5</v>
      </c>
      <c r="N45" s="5">
        <v>4</v>
      </c>
      <c r="O45" s="33">
        <v>7</v>
      </c>
      <c r="P45" s="32">
        <f>SUM(D45:O45)</f>
        <v>63</v>
      </c>
    </row>
    <row r="46" spans="1:16" ht="18" customHeight="1" x14ac:dyDescent="0.2">
      <c r="A46" s="49"/>
      <c r="B46" s="70"/>
      <c r="C46" s="10" t="s">
        <v>16</v>
      </c>
      <c r="D46" s="32">
        <v>1</v>
      </c>
      <c r="E46" s="5">
        <v>6</v>
      </c>
      <c r="F46" s="5">
        <v>6</v>
      </c>
      <c r="G46" s="5">
        <v>2</v>
      </c>
      <c r="H46" s="5">
        <v>11</v>
      </c>
      <c r="I46" s="5">
        <v>8</v>
      </c>
      <c r="J46" s="5">
        <v>2</v>
      </c>
      <c r="K46" s="75" t="s">
        <v>172</v>
      </c>
      <c r="L46" s="76"/>
      <c r="M46" s="77"/>
      <c r="N46" s="5">
        <v>5</v>
      </c>
      <c r="O46" s="33">
        <v>3</v>
      </c>
      <c r="P46" s="32">
        <f t="shared" si="0"/>
        <v>44</v>
      </c>
    </row>
    <row r="47" spans="1:16" ht="18" customHeight="1" x14ac:dyDescent="0.2">
      <c r="A47" s="50"/>
      <c r="B47" s="71"/>
      <c r="C47" s="10" t="s">
        <v>131</v>
      </c>
      <c r="D47" s="32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2</v>
      </c>
      <c r="N47" s="5">
        <v>0</v>
      </c>
      <c r="O47" s="33">
        <v>0</v>
      </c>
      <c r="P47" s="32">
        <f t="shared" si="0"/>
        <v>3</v>
      </c>
    </row>
    <row r="48" spans="1:16" ht="18.75" customHeight="1" x14ac:dyDescent="0.2">
      <c r="A48" s="51" t="s">
        <v>38</v>
      </c>
      <c r="B48" s="51"/>
      <c r="C48" s="10" t="s">
        <v>173</v>
      </c>
      <c r="D48" s="32">
        <v>1</v>
      </c>
      <c r="E48" s="5">
        <v>0</v>
      </c>
      <c r="F48" s="5">
        <v>1</v>
      </c>
      <c r="G48" s="5">
        <v>0</v>
      </c>
      <c r="H48" s="5">
        <v>1</v>
      </c>
      <c r="I48" s="5">
        <v>0</v>
      </c>
      <c r="J48" s="5">
        <v>1</v>
      </c>
      <c r="K48" s="5">
        <v>1</v>
      </c>
      <c r="L48" s="5">
        <v>0</v>
      </c>
      <c r="M48" s="5">
        <v>1</v>
      </c>
      <c r="N48" s="5">
        <v>0</v>
      </c>
      <c r="O48" s="33">
        <v>0</v>
      </c>
      <c r="P48" s="32">
        <f>SUM(D48:O48)</f>
        <v>6</v>
      </c>
    </row>
    <row r="49" spans="1:16" ht="18" customHeight="1" x14ac:dyDescent="0.2">
      <c r="A49" s="57" t="s">
        <v>105</v>
      </c>
      <c r="B49" s="58"/>
      <c r="C49" s="8" t="s">
        <v>125</v>
      </c>
      <c r="D49" s="32">
        <v>45</v>
      </c>
      <c r="E49" s="5">
        <v>39</v>
      </c>
      <c r="F49" s="5">
        <v>47</v>
      </c>
      <c r="G49" s="5">
        <v>52</v>
      </c>
      <c r="H49" s="5">
        <v>41</v>
      </c>
      <c r="I49" s="5">
        <v>29</v>
      </c>
      <c r="J49" s="5">
        <v>50</v>
      </c>
      <c r="K49" s="5">
        <v>44</v>
      </c>
      <c r="L49" s="5">
        <v>53</v>
      </c>
      <c r="M49" s="5">
        <v>45</v>
      </c>
      <c r="N49" s="5">
        <v>62</v>
      </c>
      <c r="O49" s="33">
        <v>60</v>
      </c>
      <c r="P49" s="20">
        <f t="shared" si="0"/>
        <v>567</v>
      </c>
    </row>
    <row r="50" spans="1:16" ht="18.75" customHeight="1" x14ac:dyDescent="0.2">
      <c r="A50" s="60"/>
      <c r="B50" s="61"/>
      <c r="C50" s="25" t="s">
        <v>68</v>
      </c>
      <c r="D50" s="32">
        <v>4</v>
      </c>
      <c r="E50" s="5">
        <v>7</v>
      </c>
      <c r="F50" s="5">
        <v>6</v>
      </c>
      <c r="G50" s="5">
        <v>15</v>
      </c>
      <c r="H50" s="5">
        <v>15</v>
      </c>
      <c r="I50" s="5">
        <v>26</v>
      </c>
      <c r="J50" s="5">
        <v>13</v>
      </c>
      <c r="K50" s="5">
        <v>13</v>
      </c>
      <c r="L50" s="5">
        <v>4</v>
      </c>
      <c r="M50" s="5">
        <v>11</v>
      </c>
      <c r="N50" s="5">
        <v>15</v>
      </c>
      <c r="O50" s="33">
        <v>12</v>
      </c>
      <c r="P50" s="20">
        <f t="shared" si="0"/>
        <v>141</v>
      </c>
    </row>
    <row r="51" spans="1:16" ht="18.75" customHeight="1" x14ac:dyDescent="0.2">
      <c r="A51" s="60"/>
      <c r="B51" s="61"/>
      <c r="C51" s="39" t="s">
        <v>124</v>
      </c>
      <c r="D51" s="32">
        <v>5</v>
      </c>
      <c r="E51" s="5">
        <v>1</v>
      </c>
      <c r="F51" s="5">
        <v>3</v>
      </c>
      <c r="G51" s="5">
        <v>4</v>
      </c>
      <c r="H51" s="5">
        <v>2</v>
      </c>
      <c r="I51" s="5">
        <v>5</v>
      </c>
      <c r="J51" s="5">
        <v>3</v>
      </c>
      <c r="K51" s="5">
        <v>5</v>
      </c>
      <c r="L51" s="5">
        <v>3</v>
      </c>
      <c r="M51" s="5">
        <v>7</v>
      </c>
      <c r="N51" s="5">
        <v>1</v>
      </c>
      <c r="O51" s="33">
        <v>0</v>
      </c>
      <c r="P51" s="20">
        <f t="shared" si="0"/>
        <v>39</v>
      </c>
    </row>
    <row r="52" spans="1:16" ht="18.75" customHeight="1" x14ac:dyDescent="0.2">
      <c r="A52" s="60"/>
      <c r="B52" s="61"/>
      <c r="C52" s="10" t="s">
        <v>123</v>
      </c>
      <c r="D52" s="32">
        <v>2</v>
      </c>
      <c r="E52" s="5">
        <v>2</v>
      </c>
      <c r="F52" s="5">
        <v>1</v>
      </c>
      <c r="G52" s="5">
        <v>6</v>
      </c>
      <c r="H52" s="5">
        <v>4</v>
      </c>
      <c r="I52" s="5">
        <v>1</v>
      </c>
      <c r="J52" s="5">
        <v>4</v>
      </c>
      <c r="K52" s="5">
        <v>1</v>
      </c>
      <c r="L52" s="5">
        <v>7</v>
      </c>
      <c r="M52" s="5">
        <v>3</v>
      </c>
      <c r="N52" s="5">
        <v>1</v>
      </c>
      <c r="O52" s="33">
        <v>2</v>
      </c>
      <c r="P52" s="20">
        <f t="shared" si="0"/>
        <v>34</v>
      </c>
    </row>
    <row r="53" spans="1:16" ht="18.75" customHeight="1" x14ac:dyDescent="0.2">
      <c r="A53" s="51" t="s">
        <v>174</v>
      </c>
      <c r="B53" s="51"/>
      <c r="C53" s="10" t="s">
        <v>175</v>
      </c>
      <c r="D53" s="32">
        <v>8</v>
      </c>
      <c r="E53" s="5">
        <v>7</v>
      </c>
      <c r="F53" s="5">
        <v>5</v>
      </c>
      <c r="G53" s="5">
        <v>12</v>
      </c>
      <c r="H53" s="5">
        <v>9</v>
      </c>
      <c r="I53" s="5">
        <v>5</v>
      </c>
      <c r="J53" s="5">
        <v>4</v>
      </c>
      <c r="K53" s="5">
        <v>7</v>
      </c>
      <c r="L53" s="5">
        <v>5</v>
      </c>
      <c r="M53" s="5">
        <v>5</v>
      </c>
      <c r="N53" s="5">
        <v>9</v>
      </c>
      <c r="O53" s="33">
        <v>4</v>
      </c>
      <c r="P53" s="20">
        <f>SUM(D53:O53)</f>
        <v>80</v>
      </c>
    </row>
    <row r="54" spans="1:16" ht="18.75" customHeight="1" x14ac:dyDescent="0.2">
      <c r="A54" s="51"/>
      <c r="B54" s="51"/>
      <c r="C54" s="41" t="s">
        <v>176</v>
      </c>
      <c r="D54" s="32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33">
        <v>0</v>
      </c>
      <c r="P54" s="20">
        <f t="shared" si="0"/>
        <v>0</v>
      </c>
    </row>
    <row r="55" spans="1:16" ht="18.75" customHeight="1" x14ac:dyDescent="0.2">
      <c r="A55" s="68" t="s">
        <v>69</v>
      </c>
      <c r="B55" s="68"/>
      <c r="C55" s="10" t="s">
        <v>120</v>
      </c>
      <c r="D55" s="32">
        <v>0</v>
      </c>
      <c r="E55" s="5">
        <v>1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33">
        <v>0</v>
      </c>
      <c r="P55" s="20">
        <f t="shared" si="0"/>
        <v>2</v>
      </c>
    </row>
    <row r="56" spans="1:16" ht="18.75" customHeight="1" x14ac:dyDescent="0.2">
      <c r="A56" s="68"/>
      <c r="B56" s="68"/>
      <c r="C56" s="10" t="s">
        <v>119</v>
      </c>
      <c r="D56" s="32">
        <v>2</v>
      </c>
      <c r="E56" s="5">
        <v>3</v>
      </c>
      <c r="F56" s="5">
        <v>7</v>
      </c>
      <c r="G56" s="5">
        <v>10</v>
      </c>
      <c r="H56" s="5">
        <v>7</v>
      </c>
      <c r="I56" s="5">
        <v>14</v>
      </c>
      <c r="J56" s="5">
        <v>7</v>
      </c>
      <c r="K56" s="5">
        <v>4</v>
      </c>
      <c r="L56" s="5">
        <v>9</v>
      </c>
      <c r="M56" s="5">
        <v>12</v>
      </c>
      <c r="N56" s="5">
        <v>28</v>
      </c>
      <c r="O56" s="33">
        <v>19</v>
      </c>
      <c r="P56" s="20">
        <f t="shared" si="0"/>
        <v>122</v>
      </c>
    </row>
    <row r="57" spans="1:16" ht="18.75" customHeight="1" x14ac:dyDescent="0.2">
      <c r="A57" s="68"/>
      <c r="B57" s="68"/>
      <c r="C57" s="10" t="s">
        <v>118</v>
      </c>
      <c r="D57" s="32">
        <v>10</v>
      </c>
      <c r="E57" s="5">
        <v>18</v>
      </c>
      <c r="F57" s="5">
        <v>34</v>
      </c>
      <c r="G57" s="5">
        <v>22</v>
      </c>
      <c r="H57" s="5">
        <v>16</v>
      </c>
      <c r="I57" s="5">
        <v>13</v>
      </c>
      <c r="J57" s="5">
        <v>15</v>
      </c>
      <c r="K57" s="5">
        <v>7</v>
      </c>
      <c r="L57" s="5">
        <v>8</v>
      </c>
      <c r="M57" s="5">
        <v>9</v>
      </c>
      <c r="N57" s="5">
        <v>26</v>
      </c>
      <c r="O57" s="33">
        <v>24</v>
      </c>
      <c r="P57" s="20">
        <f t="shared" si="0"/>
        <v>202</v>
      </c>
    </row>
    <row r="58" spans="1:16" ht="18" customHeight="1" x14ac:dyDescent="0.2">
      <c r="A58" s="68"/>
      <c r="B58" s="68"/>
      <c r="C58" s="10" t="s">
        <v>117</v>
      </c>
      <c r="D58" s="32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3">
        <v>0</v>
      </c>
      <c r="P58" s="20">
        <f t="shared" si="0"/>
        <v>0</v>
      </c>
    </row>
    <row r="59" spans="1:16" ht="18" customHeight="1" x14ac:dyDescent="0.2">
      <c r="A59" s="68"/>
      <c r="B59" s="68"/>
      <c r="C59" s="10" t="s">
        <v>115</v>
      </c>
      <c r="D59" s="32">
        <v>5</v>
      </c>
      <c r="E59" s="5">
        <v>12</v>
      </c>
      <c r="F59" s="5">
        <v>10</v>
      </c>
      <c r="G59" s="5">
        <v>8</v>
      </c>
      <c r="H59" s="5">
        <v>11</v>
      </c>
      <c r="I59" s="5">
        <v>5</v>
      </c>
      <c r="J59" s="5">
        <v>8</v>
      </c>
      <c r="K59" s="5">
        <v>10</v>
      </c>
      <c r="L59" s="5">
        <v>14</v>
      </c>
      <c r="M59" s="5">
        <v>7</v>
      </c>
      <c r="N59" s="5">
        <v>13</v>
      </c>
      <c r="O59" s="33">
        <v>5</v>
      </c>
      <c r="P59" s="20">
        <f t="shared" si="0"/>
        <v>108</v>
      </c>
    </row>
    <row r="60" spans="1:16" ht="18" customHeight="1" x14ac:dyDescent="0.2">
      <c r="A60" s="68"/>
      <c r="B60" s="68"/>
      <c r="C60" s="5" t="s">
        <v>114</v>
      </c>
      <c r="D60" s="32">
        <v>0</v>
      </c>
      <c r="E60" s="5">
        <v>0</v>
      </c>
      <c r="F60" s="5">
        <v>0</v>
      </c>
      <c r="G60" s="5">
        <v>0</v>
      </c>
      <c r="H60" s="5">
        <v>1</v>
      </c>
      <c r="I60" s="5">
        <v>0</v>
      </c>
      <c r="J60" s="5">
        <v>1</v>
      </c>
      <c r="K60" s="5">
        <v>1</v>
      </c>
      <c r="L60" s="5">
        <v>1</v>
      </c>
      <c r="M60" s="5">
        <v>0</v>
      </c>
      <c r="N60" s="5">
        <v>0</v>
      </c>
      <c r="O60" s="33">
        <v>0</v>
      </c>
      <c r="P60" s="20">
        <f>SUM(D60:O60)</f>
        <v>4</v>
      </c>
    </row>
  </sheetData>
  <sheetProtection sheet="1"/>
  <mergeCells count="11">
    <mergeCell ref="K46:M46"/>
    <mergeCell ref="A48:B48"/>
    <mergeCell ref="A49:B52"/>
    <mergeCell ref="A53:B54"/>
    <mergeCell ref="A55:B60"/>
    <mergeCell ref="A3:B3"/>
    <mergeCell ref="A4:A47"/>
    <mergeCell ref="B4:B11"/>
    <mergeCell ref="B12:B32"/>
    <mergeCell ref="B33:B41"/>
    <mergeCell ref="B43:B47"/>
  </mergeCells>
  <phoneticPr fontId="2"/>
  <pageMargins left="0.39" right="0.19685039370078741" top="0.27559055118110237" bottom="0.15748031496062992" header="0.19685039370078741" footer="0.15748031496062992"/>
  <pageSetup paperSize="9" scale="76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2009年度</vt:lpstr>
      <vt:lpstr>2010年度</vt:lpstr>
      <vt:lpstr>2011年度</vt:lpstr>
      <vt:lpstr>2012年度</vt:lpstr>
      <vt:lpstr>2013年度</vt:lpstr>
      <vt:lpstr>2014年度</vt:lpstr>
      <vt:lpstr>'2009年度'!Print_Area</vt:lpstr>
      <vt:lpstr>'2010年度'!Print_Area</vt:lpstr>
      <vt:lpstr>'2011年度'!Print_Area</vt:lpstr>
      <vt:lpstr>'2012年度'!Print_Area</vt:lpstr>
      <vt:lpstr>'2013年度'!Print_Area</vt:lpstr>
      <vt:lpstr>'2014年度'!Print_Area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重点</dc:creator>
  <cp:lastModifiedBy>brc</cp:lastModifiedBy>
  <cp:lastPrinted>2010-02-19T05:50:19Z</cp:lastPrinted>
  <dcterms:created xsi:type="dcterms:W3CDTF">2006-04-06T02:06:17Z</dcterms:created>
  <dcterms:modified xsi:type="dcterms:W3CDTF">2019-06-17T06:21:18Z</dcterms:modified>
</cp:coreProperties>
</file>